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2.1.60\e3教指導b指導主事\R7年度関係\03　馬渡\08　はっふる\R7　3月～4月　契約関係一式\13　事業開始通知（R6修正　R7使用）\要項\"/>
    </mc:Choice>
  </mc:AlternateContent>
  <xr:revisionPtr revIDLastSave="0" documentId="13_ncr:1_{7041FA4D-7633-4F45-B5E6-7332E09B1B0F}" xr6:coauthVersionLast="36" xr6:coauthVersionMax="47" xr10:uidLastSave="{00000000-0000-0000-0000-000000000000}"/>
  <bookViews>
    <workbookView xWindow="0" yWindow="0" windowWidth="20490" windowHeight="7455" xr2:uid="{00000000-000D-0000-FFFF-FFFF00000000}"/>
  </bookViews>
  <sheets>
    <sheet name="報告用" sheetId="5" r:id="rId1"/>
    <sheet name="記入例" sheetId="7" r:id="rId2"/>
  </sheets>
  <definedNames>
    <definedName name="_xlnm.Print_Area" localSheetId="1">記入例!$A$1:$AQ$30</definedName>
    <definedName name="_xlnm.Print_Area" localSheetId="0">報告用!$A$1:$AQ$30</definedName>
  </definedNames>
  <calcPr calcId="191029"/>
</workbook>
</file>

<file path=xl/calcChain.xml><?xml version="1.0" encoding="utf-8"?>
<calcChain xmlns="http://schemas.openxmlformats.org/spreadsheetml/2006/main">
  <c r="AQ12" i="7" l="1"/>
  <c r="P12" i="7"/>
  <c r="L12" i="7"/>
  <c r="A12" i="7"/>
  <c r="L7" i="7"/>
  <c r="A7" i="7"/>
  <c r="AQ1" i="7"/>
  <c r="AQ7" i="7" s="1"/>
  <c r="A12" i="5"/>
  <c r="A7" i="5"/>
  <c r="L12" i="5" l="1"/>
  <c r="AQ12" i="5" l="1"/>
  <c r="P12" i="5"/>
  <c r="L7" i="5"/>
  <c r="AQ1" i="5"/>
  <c r="AQ7" i="5" s="1"/>
  <c r="P7" i="5" s="1"/>
</calcChain>
</file>

<file path=xl/sharedStrings.xml><?xml version="1.0" encoding="utf-8"?>
<sst xmlns="http://schemas.openxmlformats.org/spreadsheetml/2006/main" count="139" uniqueCount="67">
  <si>
    <t>学校名</t>
    <rPh sb="0" eb="3">
      <t>ガッコウメイ</t>
    </rPh>
    <phoneticPr fontId="1"/>
  </si>
  <si>
    <t>担当者</t>
    <rPh sb="0" eb="3">
      <t>タントウシャ</t>
    </rPh>
    <phoneticPr fontId="1"/>
  </si>
  <si>
    <t>連絡先
電話番号</t>
    <rPh sb="0" eb="3">
      <t>レンラクサキ</t>
    </rPh>
    <rPh sb="4" eb="6">
      <t>デンワ</t>
    </rPh>
    <rPh sb="6" eb="8">
      <t>バンゴウ</t>
    </rPh>
    <phoneticPr fontId="1"/>
  </si>
  <si>
    <t>№</t>
    <phoneticPr fontId="1"/>
  </si>
  <si>
    <t>体験学年</t>
    <rPh sb="0" eb="2">
      <t>タイケン</t>
    </rPh>
    <rPh sb="2" eb="4">
      <t>ガクネン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</si>
  <si>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</si>
  <si>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</si>
  <si>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曜</t>
    <rPh sb="0" eb="1">
      <t>ヒカリ</t>
    </rPh>
    <phoneticPr fontId="1"/>
  </si>
  <si>
    <t>活動時間</t>
    <rPh sb="0" eb="2">
      <t>カツドウ</t>
    </rPh>
    <rPh sb="2" eb="4">
      <t>ジカン</t>
    </rPh>
    <phoneticPr fontId="1"/>
  </si>
  <si>
    <t>児童</t>
    <rPh sb="0" eb="2">
      <t>ジドウ</t>
    </rPh>
    <phoneticPr fontId="1"/>
  </si>
  <si>
    <t>他</t>
    <rPh sb="0" eb="1">
      <t>ホカ</t>
    </rPh>
    <phoneticPr fontId="1"/>
  </si>
  <si>
    <t>合計</t>
    <rPh sb="0" eb="2">
      <t>ゴウケイ</t>
    </rPh>
    <phoneticPr fontId="1"/>
  </si>
  <si>
    <t>教員</t>
    <rPh sb="0" eb="2">
      <t>キョウイン</t>
    </rPh>
    <phoneticPr fontId="1"/>
  </si>
  <si>
    <t>人　数</t>
    <rPh sb="0" eb="1">
      <t>ヒト</t>
    </rPh>
    <rPh sb="2" eb="3">
      <t>スウ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</si>
  <si>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</si>
  <si>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</si>
  <si>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</si>
  <si>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４年</t>
    <rPh sb="1" eb="2">
      <t>ネン</t>
    </rPh>
    <phoneticPr fontId="1"/>
  </si>
  <si>
    <t>５年</t>
    <rPh sb="1" eb="2">
      <t>ネン</t>
    </rPh>
    <phoneticPr fontId="1"/>
  </si>
  <si>
    <t>６年</t>
    <rPh sb="1" eb="2">
      <t>ネン</t>
    </rPh>
    <phoneticPr fontId="1"/>
  </si>
  <si>
    <t>(出発時刻)</t>
    <rPh sb="1" eb="3">
      <t>シュッパツ</t>
    </rPh>
    <rPh sb="3" eb="5">
      <t>ジコク</t>
    </rPh>
    <phoneticPr fontId="1"/>
  </si>
  <si>
    <t>(到着時刻)</t>
    <rPh sb="1" eb="3">
      <t>トウチャク</t>
    </rPh>
    <rPh sb="3" eb="5">
      <t>ジコク</t>
    </rPh>
    <phoneticPr fontId="1"/>
  </si>
  <si>
    <t>～</t>
    <phoneticPr fontId="1"/>
  </si>
  <si>
    <t>【記入上の注意】</t>
    <rPh sb="1" eb="3">
      <t>キニュウ</t>
    </rPh>
    <rPh sb="3" eb="4">
      <t>ウエ</t>
    </rPh>
    <rPh sb="5" eb="7">
      <t>チュウイ</t>
    </rPh>
    <phoneticPr fontId="1"/>
  </si>
  <si>
    <t>体験日</t>
    <rPh sb="0" eb="2">
      <t>タイケン</t>
    </rPh>
    <rPh sb="2" eb="3">
      <t>ヒ</t>
    </rPh>
    <phoneticPr fontId="1"/>
  </si>
  <si>
    <t>○</t>
  </si>
  <si>
    <t>回数</t>
    <rPh sb="0" eb="2">
      <t>カイスウ</t>
    </rPh>
    <phoneticPr fontId="1"/>
  </si>
  <si>
    <t>広域的体験学習として利用した施設名</t>
    <rPh sb="0" eb="3">
      <t>コウイキテキ</t>
    </rPh>
    <rPh sb="3" eb="5">
      <t>タイケン</t>
    </rPh>
    <rPh sb="5" eb="7">
      <t>ガクシュウ</t>
    </rPh>
    <rPh sb="10" eb="12">
      <t>リヨウ</t>
    </rPh>
    <rPh sb="14" eb="17">
      <t>シセツメイ</t>
    </rPh>
    <phoneticPr fontId="1"/>
  </si>
  <si>
    <t>利用した
バス会社</t>
    <rPh sb="0" eb="2">
      <t>リヨウ</t>
    </rPh>
    <rPh sb="7" eb="9">
      <t>ガイシャ</t>
    </rPh>
    <phoneticPr fontId="1"/>
  </si>
  <si>
    <t>体験（利用）した内容</t>
    <rPh sb="0" eb="2">
      <t>タイケン</t>
    </rPh>
    <rPh sb="3" eb="5">
      <t>リヨウ</t>
    </rPh>
    <rPh sb="8" eb="10">
      <t>ナイヨウ</t>
    </rPh>
    <phoneticPr fontId="1"/>
  </si>
  <si>
    <t>南部バス</t>
  </si>
  <si>
    <t>八戸リサイクルプラザ</t>
    <rPh sb="0" eb="2">
      <t>ハチノヘ</t>
    </rPh>
    <phoneticPr fontId="1"/>
  </si>
  <si>
    <t>石けんづくり</t>
    <rPh sb="0" eb="1">
      <t>セッ</t>
    </rPh>
    <phoneticPr fontId="1"/>
  </si>
  <si>
    <t>・八戸清掃工場
・白山浄水場</t>
    <rPh sb="1" eb="3">
      <t>ハチノヘ</t>
    </rPh>
    <rPh sb="3" eb="5">
      <t>セイソウ</t>
    </rPh>
    <rPh sb="5" eb="7">
      <t>コウジョウ</t>
    </rPh>
    <rPh sb="9" eb="11">
      <t>ハクサン</t>
    </rPh>
    <rPh sb="11" eb="14">
      <t>ジョウスイジョウ</t>
    </rPh>
    <phoneticPr fontId="1"/>
  </si>
  <si>
    <t>(台数)</t>
    <rPh sb="1" eb="3">
      <t>ダイスウ</t>
    </rPh>
    <phoneticPr fontId="1"/>
  </si>
  <si>
    <t>１台</t>
  </si>
  <si>
    <t>　今後の施設活性化と体験活動の充実に向けて、体験後の感想や新たに導入してほしい体験プログラム（今回利用した施設以外でも可）等を御記入ください。</t>
    <rPh sb="1" eb="3">
      <t>コンゴ</t>
    </rPh>
    <rPh sb="4" eb="6">
      <t>シセツ</t>
    </rPh>
    <rPh sb="6" eb="8">
      <t>カッセイ</t>
    </rPh>
    <rPh sb="8" eb="9">
      <t>カ</t>
    </rPh>
    <rPh sb="10" eb="12">
      <t>タイケン</t>
    </rPh>
    <rPh sb="12" eb="14">
      <t>カツドウ</t>
    </rPh>
    <rPh sb="15" eb="17">
      <t>ジュウジツ</t>
    </rPh>
    <rPh sb="18" eb="19">
      <t>ム</t>
    </rPh>
    <rPh sb="22" eb="24">
      <t>タイケン</t>
    </rPh>
    <rPh sb="24" eb="25">
      <t>ゴ</t>
    </rPh>
    <rPh sb="26" eb="28">
      <t>カンソウ</t>
    </rPh>
    <rPh sb="29" eb="30">
      <t>アラ</t>
    </rPh>
    <rPh sb="32" eb="34">
      <t>ドウニュウ</t>
    </rPh>
    <rPh sb="39" eb="41">
      <t>タイケン</t>
    </rPh>
    <rPh sb="47" eb="49">
      <t>コンカイ</t>
    </rPh>
    <rPh sb="49" eb="51">
      <t>リヨウ</t>
    </rPh>
    <rPh sb="53" eb="55">
      <t>シセツ</t>
    </rPh>
    <rPh sb="55" eb="57">
      <t>イガイ</t>
    </rPh>
    <rPh sb="59" eb="60">
      <t>カ</t>
    </rPh>
    <rPh sb="61" eb="62">
      <t>トウ</t>
    </rPh>
    <rPh sb="63" eb="66">
      <t>ゴキニュウ</t>
    </rPh>
    <phoneticPr fontId="1"/>
  </si>
  <si>
    <t>１回目</t>
  </si>
  <si>
    <t>その他御不明な点は、右記担当まで連絡ください。</t>
    <rPh sb="2" eb="3">
      <t>ホカ</t>
    </rPh>
    <rPh sb="3" eb="6">
      <t>ゴフメイ</t>
    </rPh>
    <rPh sb="7" eb="8">
      <t>テン</t>
    </rPh>
    <rPh sb="10" eb="12">
      <t>ウキ</t>
    </rPh>
    <rPh sb="12" eb="14">
      <t>タントウ</t>
    </rPh>
    <rPh sb="16" eb="18">
      <t>レンラク</t>
    </rPh>
    <phoneticPr fontId="1"/>
  </si>
  <si>
    <t>○</t>
    <phoneticPr fontId="1"/>
  </si>
  <si>
    <t>三八五バス</t>
    <rPh sb="0" eb="3">
      <t>ミヤゴ</t>
    </rPh>
    <phoneticPr fontId="1"/>
  </si>
  <si>
    <t>三八五交通</t>
    <rPh sb="0" eb="3">
      <t>ミヤゴ</t>
    </rPh>
    <rPh sb="3" eb="5">
      <t>コウツウ</t>
    </rPh>
    <phoneticPr fontId="1"/>
  </si>
  <si>
    <t>南部バス</t>
    <rPh sb="0" eb="2">
      <t>ナンブ</t>
    </rPh>
    <phoneticPr fontId="1"/>
  </si>
  <si>
    <t>十和田観光バス</t>
    <rPh sb="0" eb="3">
      <t>トワダ</t>
    </rPh>
    <rPh sb="3" eb="5">
      <t>カンコウ</t>
    </rPh>
    <phoneticPr fontId="1"/>
  </si>
  <si>
    <t>公用バス</t>
    <rPh sb="0" eb="2">
      <t>コウヨウ</t>
    </rPh>
    <phoneticPr fontId="1"/>
  </si>
  <si>
    <t>○○町立○○○小学校</t>
    <rPh sb="2" eb="4">
      <t>チョウリツ</t>
    </rPh>
    <rPh sb="7" eb="10">
      <t>ショウガッコウ</t>
    </rPh>
    <phoneticPr fontId="1"/>
  </si>
  <si>
    <t>○○　○○</t>
    <phoneticPr fontId="1"/>
  </si>
  <si>
    <t>○○○○-○○-○○○○</t>
    <phoneticPr fontId="1"/>
  </si>
  <si>
    <t>○○○○○○</t>
    <phoneticPr fontId="1"/>
  </si>
  <si>
    <t>北日本バス</t>
    <rPh sb="0" eb="3">
      <t>キタニホン</t>
    </rPh>
    <phoneticPr fontId="1"/>
  </si>
  <si>
    <t>小規模校による複数学年の体験学習は、バス１台で収まる人数（大型で５５人程度）とする。</t>
    <rPh sb="0" eb="4">
      <t>ショウキボコウ</t>
    </rPh>
    <rPh sb="7" eb="9">
      <t>フクスウ</t>
    </rPh>
    <rPh sb="9" eb="11">
      <t>ガクネン</t>
    </rPh>
    <rPh sb="12" eb="14">
      <t>タイケン</t>
    </rPh>
    <rPh sb="14" eb="16">
      <t>ガクシュウ</t>
    </rPh>
    <rPh sb="21" eb="22">
      <t>ダイ</t>
    </rPh>
    <rPh sb="23" eb="24">
      <t>オサ</t>
    </rPh>
    <rPh sb="26" eb="28">
      <t>ニンズウ</t>
    </rPh>
    <rPh sb="29" eb="31">
      <t>オオガタ</t>
    </rPh>
    <rPh sb="34" eb="35">
      <t>ニン</t>
    </rPh>
    <rPh sb="35" eb="37">
      <t>テイド</t>
    </rPh>
    <phoneticPr fontId="1"/>
  </si>
  <si>
    <t>体験学習以外の施設も訪問・見学等をした場合は、備考の欄に打ち込むこと。</t>
    <rPh sb="0" eb="2">
      <t>タイケン</t>
    </rPh>
    <rPh sb="2" eb="4">
      <t>ガクシュウ</t>
    </rPh>
    <rPh sb="4" eb="6">
      <t>イガイ</t>
    </rPh>
    <rPh sb="7" eb="9">
      <t>シセツ</t>
    </rPh>
    <rPh sb="10" eb="12">
      <t>ホウモン</t>
    </rPh>
    <rPh sb="13" eb="15">
      <t>ケンガク</t>
    </rPh>
    <rPh sb="15" eb="16">
      <t>トウ</t>
    </rPh>
    <rPh sb="19" eb="21">
      <t>バアイ</t>
    </rPh>
    <rPh sb="23" eb="25">
      <t>ビコウ</t>
    </rPh>
    <rPh sb="26" eb="27">
      <t>ラン</t>
    </rPh>
    <rPh sb="28" eb="29">
      <t>ウ</t>
    </rPh>
    <rPh sb="30" eb="31">
      <t>コ</t>
    </rPh>
    <phoneticPr fontId="1"/>
  </si>
  <si>
    <t>寺下観光バス</t>
    <rPh sb="0" eb="2">
      <t>テラシタ</t>
    </rPh>
    <rPh sb="2" eb="4">
      <t>カンコウ</t>
    </rPh>
    <phoneticPr fontId="1"/>
  </si>
  <si>
    <t>寺下運輸バス</t>
    <rPh sb="0" eb="2">
      <t>テラシタ</t>
    </rPh>
    <rPh sb="2" eb="4">
      <t>ウンユ</t>
    </rPh>
    <phoneticPr fontId="1"/>
  </si>
  <si>
    <t>せんべい焼き</t>
    <rPh sb="4" eb="5">
      <t>ヤ</t>
    </rPh>
    <phoneticPr fontId="1"/>
  </si>
  <si>
    <t>タプコプ創遊村</t>
    <rPh sb="4" eb="5">
      <t>ソウ</t>
    </rPh>
    <rPh sb="5" eb="6">
      <t>アソ</t>
    </rPh>
    <rPh sb="6" eb="7">
      <t>ムラ</t>
    </rPh>
    <phoneticPr fontId="1"/>
  </si>
  <si>
    <t>東北都市交通</t>
    <rPh sb="0" eb="2">
      <t>トウホク</t>
    </rPh>
    <rPh sb="2" eb="4">
      <t>トシ</t>
    </rPh>
    <rPh sb="4" eb="6">
      <t>コウツウ</t>
    </rPh>
    <phoneticPr fontId="1"/>
  </si>
  <si>
    <r>
      <t xml:space="preserve">備　考
</t>
    </r>
    <r>
      <rPr>
        <sz val="8"/>
        <color theme="1"/>
        <rFont val="ＭＳ Ｐゴシック"/>
        <family val="3"/>
        <charset val="128"/>
        <scheme val="minor"/>
      </rPr>
      <t>（その他に立ち寄った場所等）</t>
    </r>
    <rPh sb="0" eb="1">
      <t>ソナエ</t>
    </rPh>
    <rPh sb="2" eb="3">
      <t>コウ</t>
    </rPh>
    <rPh sb="7" eb="8">
      <t>ホカ</t>
    </rPh>
    <rPh sb="9" eb="10">
      <t>タ</t>
    </rPh>
    <rPh sb="11" eb="12">
      <t>ヨ</t>
    </rPh>
    <rPh sb="14" eb="16">
      <t>バショ</t>
    </rPh>
    <rPh sb="16" eb="17">
      <t>トウ</t>
    </rPh>
    <phoneticPr fontId="1"/>
  </si>
  <si>
    <t>広域的体験学習報告書</t>
    <rPh sb="0" eb="7">
      <t>コウイキテキタイケンガクシュウ</t>
    </rPh>
    <rPh sb="7" eb="10">
      <t>ホウコクショ</t>
    </rPh>
    <phoneticPr fontId="1"/>
  </si>
  <si>
    <t>【小学校】</t>
    <rPh sb="1" eb="4">
      <t>ショウガッコウ</t>
    </rPh>
    <phoneticPr fontId="1"/>
  </si>
  <si>
    <t>【小学校】</t>
    <phoneticPr fontId="1"/>
  </si>
  <si>
    <t>火</t>
    <rPh sb="0" eb="1">
      <t>カ</t>
    </rPh>
    <phoneticPr fontId="1"/>
  </si>
  <si>
    <t>【担当】
　八戸市教育委員会　教育指導課
　　主任指導主事　　　岩 城  淳 史
　　TEL 43-9519  FAX 47-4997
　　E-mail iwaki-atsushi@hec.hachinohe.ed.jp</t>
    <phoneticPr fontId="1"/>
  </si>
  <si>
    <t>令和７年度</t>
    <rPh sb="0" eb="2">
      <t>レイワ</t>
    </rPh>
    <rPh sb="3" eb="5">
      <t>ネンド</t>
    </rPh>
    <phoneticPr fontId="1"/>
  </si>
  <si>
    <t>体験終了後、２週間以内に報告書を作成し、提出する。</t>
    <phoneticPr fontId="1"/>
  </si>
  <si>
    <t>【提出方法】</t>
    <rPh sb="1" eb="5">
      <t>テイシュツホウホウ</t>
    </rPh>
    <phoneticPr fontId="1"/>
  </si>
  <si>
    <t>・八戸市立小学校→Govattポスト　　　・三戸、五戸、田子、南部、階上の小学校→担当指導主事へメール（報告書のデータ添付）</t>
    <rPh sb="1" eb="5">
      <t>ハチノヘシリツ</t>
    </rPh>
    <rPh sb="5" eb="8">
      <t>ショウガッコウ</t>
    </rPh>
    <rPh sb="22" eb="24">
      <t>サンノヘ</t>
    </rPh>
    <rPh sb="25" eb="27">
      <t>ゴノヘ</t>
    </rPh>
    <rPh sb="28" eb="30">
      <t>タゴ</t>
    </rPh>
    <rPh sb="31" eb="33">
      <t>ナンブ</t>
    </rPh>
    <rPh sb="34" eb="36">
      <t>ハシカミ</t>
    </rPh>
    <rPh sb="37" eb="40">
      <t>ショウガッコウ</t>
    </rPh>
    <rPh sb="41" eb="43">
      <t>タントウ</t>
    </rPh>
    <rPh sb="43" eb="45">
      <t>シドウ</t>
    </rPh>
    <rPh sb="45" eb="47">
      <t>シュジ</t>
    </rPh>
    <rPh sb="52" eb="55">
      <t>ホウコクショ</t>
    </rPh>
    <rPh sb="59" eb="61">
      <t>テンプ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</si>
</sst>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平&quot;&quot;成&quot;@&quot;年&quot;&quot;度&quot;"/>
    <numFmt numFmtId="177" formatCode="aaa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b/>
      <sz val="21"/>
      <color theme="1"/>
      <name val="ＭＳ Ｐゴシック"/>
      <family val="3"/>
      <charset val="128"/>
      <scheme val="minor"/>
    </font>
    <font>
      <b/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21"/>
      <color theme="1"/>
      <name val="ＭＳ Ｐゴシック"/>
      <family val="2"/>
      <charset val="128"/>
      <scheme val="minor"/>
    </font>
    <font>
      <sz val="2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 style="hair">
        <color auto="1"/>
      </right>
      <top style="medium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/>
      <top style="thin">
        <color indexed="64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0">
    <xf numFmtId="0" fontId="0" fillId="0" borderId="0" xfId="0">
      <alignment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2" fillId="0" borderId="20" xfId="0" applyFont="1" applyBorder="1" applyAlignment="1">
      <alignment vertical="center" textRotation="255"/>
    </xf>
    <xf numFmtId="0" fontId="2" fillId="0" borderId="45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4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 textRotation="255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2" fillId="0" borderId="4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right" vertical="top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80" xfId="0" applyFont="1" applyBorder="1" applyAlignment="1">
      <alignment horizontal="left" vertical="center" wrapText="1"/>
    </xf>
    <xf numFmtId="0" fontId="2" fillId="0" borderId="81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83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4" xfId="0" applyFont="1" applyBorder="1" applyAlignment="1">
      <alignment horizontal="left" vertical="center" wrapText="1"/>
    </xf>
    <xf numFmtId="0" fontId="2" fillId="0" borderId="85" xfId="0" applyFont="1" applyBorder="1" applyAlignment="1">
      <alignment horizontal="left" vertical="center" wrapText="1"/>
    </xf>
    <xf numFmtId="0" fontId="2" fillId="0" borderId="86" xfId="0" applyFont="1" applyBorder="1" applyAlignment="1">
      <alignment horizontal="left" vertical="center" wrapText="1"/>
    </xf>
    <xf numFmtId="0" fontId="2" fillId="0" borderId="87" xfId="0" applyFont="1" applyBorder="1" applyAlignment="1">
      <alignment horizontal="left" vertical="center" wrapText="1"/>
    </xf>
    <xf numFmtId="0" fontId="2" fillId="0" borderId="83" xfId="0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vertical="center" shrinkToFit="1"/>
      <protection locked="0"/>
    </xf>
    <xf numFmtId="0" fontId="2" fillId="0" borderId="9" xfId="0" applyFont="1" applyBorder="1" applyAlignment="1" applyProtection="1">
      <alignment vertical="center" shrinkToFit="1"/>
      <protection locked="0"/>
    </xf>
    <xf numFmtId="0" fontId="2" fillId="0" borderId="10" xfId="0" applyFont="1" applyBorder="1" applyAlignment="1" applyProtection="1">
      <alignment vertical="center" shrinkToFit="1"/>
      <protection locked="0"/>
    </xf>
    <xf numFmtId="0" fontId="2" fillId="0" borderId="34" xfId="0" applyFont="1" applyBorder="1" applyAlignment="1" applyProtection="1">
      <alignment vertical="center" shrinkToFit="1"/>
      <protection locked="0"/>
    </xf>
    <xf numFmtId="0" fontId="2" fillId="0" borderId="35" xfId="0" applyFont="1" applyBorder="1" applyAlignment="1" applyProtection="1">
      <alignment vertical="center" shrinkToFit="1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60" xfId="0" applyFont="1" applyBorder="1" applyAlignment="1" applyProtection="1">
      <alignment vertical="center" shrinkToFit="1"/>
      <protection locked="0"/>
    </xf>
    <xf numFmtId="0" fontId="2" fillId="0" borderId="61" xfId="0" applyFont="1" applyBorder="1" applyAlignment="1" applyProtection="1">
      <alignment vertical="center" shrinkToFit="1"/>
      <protection locked="0"/>
    </xf>
    <xf numFmtId="0" fontId="2" fillId="0" borderId="70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 applyProtection="1">
      <alignment vertical="center" shrinkToFit="1"/>
      <protection locked="0"/>
    </xf>
    <xf numFmtId="0" fontId="2" fillId="0" borderId="0" xfId="0" applyFont="1" applyBorder="1" applyAlignment="1" applyProtection="1">
      <alignment vertical="center" shrinkToFit="1"/>
      <protection locked="0"/>
    </xf>
    <xf numFmtId="0" fontId="2" fillId="0" borderId="33" xfId="0" applyFont="1" applyBorder="1" applyAlignment="1" applyProtection="1">
      <alignment vertical="center" shrinkToFit="1"/>
      <protection locked="0"/>
    </xf>
    <xf numFmtId="0" fontId="2" fillId="0" borderId="41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20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59" xfId="0" applyFont="1" applyBorder="1" applyAlignment="1">
      <alignment horizontal="center" vertical="center"/>
    </xf>
    <xf numFmtId="0" fontId="2" fillId="0" borderId="59" xfId="0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 applyProtection="1">
      <alignment horizontal="center" vertical="center"/>
    </xf>
    <xf numFmtId="0" fontId="2" fillId="0" borderId="53" xfId="0" applyFont="1" applyBorder="1" applyAlignment="1" applyProtection="1">
      <alignment horizontal="center" vertical="center"/>
    </xf>
    <xf numFmtId="0" fontId="2" fillId="0" borderId="54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177" fontId="2" fillId="0" borderId="35" xfId="0" applyNumberFormat="1" applyFont="1" applyBorder="1" applyAlignment="1" applyProtection="1">
      <alignment horizontal="center" vertical="center"/>
    </xf>
    <xf numFmtId="177" fontId="2" fillId="0" borderId="29" xfId="0" applyNumberFormat="1" applyFont="1" applyBorder="1" applyAlignment="1" applyProtection="1">
      <alignment horizontal="center" vertical="center"/>
    </xf>
    <xf numFmtId="177" fontId="2" fillId="0" borderId="31" xfId="0" applyNumberFormat="1" applyFont="1" applyBorder="1" applyAlignment="1" applyProtection="1">
      <alignment horizontal="center" vertical="center"/>
    </xf>
    <xf numFmtId="0" fontId="7" fillId="0" borderId="38" xfId="0" applyFont="1" applyBorder="1" applyAlignment="1" applyProtection="1"/>
    <xf numFmtId="0" fontId="7" fillId="0" borderId="39" xfId="0" applyFont="1" applyBorder="1" applyAlignment="1" applyProtection="1"/>
    <xf numFmtId="0" fontId="7" fillId="0" borderId="40" xfId="0" applyFont="1" applyBorder="1" applyAlignment="1" applyProtection="1"/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2" fillId="0" borderId="31" xfId="0" applyFont="1" applyBorder="1" applyAlignment="1" applyProtection="1">
      <alignment horizontal="center" vertical="center"/>
      <protection locked="0"/>
    </xf>
    <xf numFmtId="0" fontId="2" fillId="0" borderId="60" xfId="0" applyFont="1" applyBorder="1" applyAlignment="1" applyProtection="1">
      <alignment vertical="top" wrapText="1"/>
      <protection locked="0"/>
    </xf>
    <xf numFmtId="0" fontId="2" fillId="0" borderId="61" xfId="0" applyFont="1" applyBorder="1" applyAlignment="1" applyProtection="1">
      <alignment vertical="top" wrapText="1"/>
      <protection locked="0"/>
    </xf>
    <xf numFmtId="0" fontId="2" fillId="0" borderId="62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63" xfId="0" applyFont="1" applyBorder="1" applyAlignment="1" applyProtection="1">
      <alignment vertical="top" wrapText="1"/>
      <protection locked="0"/>
    </xf>
    <xf numFmtId="0" fontId="2" fillId="0" borderId="64" xfId="0" applyFont="1" applyBorder="1" applyAlignment="1" applyProtection="1">
      <alignment vertical="top" wrapText="1"/>
      <protection locked="0"/>
    </xf>
    <xf numFmtId="0" fontId="2" fillId="0" borderId="65" xfId="0" applyFont="1" applyBorder="1" applyAlignment="1" applyProtection="1">
      <alignment vertical="top" wrapText="1"/>
      <protection locked="0"/>
    </xf>
    <xf numFmtId="0" fontId="2" fillId="0" borderId="66" xfId="0" applyFont="1" applyBorder="1" applyAlignment="1" applyProtection="1">
      <alignment vertical="top" wrapText="1"/>
      <protection locked="0"/>
    </xf>
    <xf numFmtId="20" fontId="2" fillId="0" borderId="3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 applyProtection="1">
      <alignment vertical="center" shrinkToFit="1"/>
      <protection locked="0"/>
    </xf>
    <xf numFmtId="0" fontId="2" fillId="0" borderId="28" xfId="0" applyFont="1" applyBorder="1" applyAlignment="1" applyProtection="1">
      <alignment vertical="center" shrinkToFit="1"/>
      <protection locked="0"/>
    </xf>
    <xf numFmtId="0" fontId="2" fillId="0" borderId="29" xfId="0" applyFont="1" applyBorder="1" applyAlignment="1" applyProtection="1">
      <alignment vertical="center" shrinkToFit="1"/>
      <protection locked="0"/>
    </xf>
    <xf numFmtId="0" fontId="2" fillId="0" borderId="32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3" xfId="0" applyFont="1" applyBorder="1" applyAlignment="1" applyProtection="1">
      <alignment horizontal="center" vertical="center"/>
    </xf>
    <xf numFmtId="20" fontId="2" fillId="0" borderId="32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33" xfId="0" applyFont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4" fillId="0" borderId="12" xfId="0" applyFont="1" applyBorder="1" applyAlignment="1" applyProtection="1">
      <alignment vertical="center" shrinkToFit="1"/>
      <protection locked="0"/>
    </xf>
    <xf numFmtId="0" fontId="4" fillId="0" borderId="13" xfId="0" applyFont="1" applyBorder="1" applyAlignment="1" applyProtection="1">
      <alignment vertical="center" shrinkToFit="1"/>
      <protection locked="0"/>
    </xf>
    <xf numFmtId="0" fontId="7" fillId="0" borderId="38" xfId="0" applyFont="1" applyBorder="1" applyAlignment="1" applyProtection="1">
      <alignment horizontal="right" vertical="top"/>
    </xf>
    <xf numFmtId="0" fontId="7" fillId="0" borderId="39" xfId="0" applyFont="1" applyBorder="1" applyAlignment="1" applyProtection="1">
      <alignment horizontal="right" vertical="top"/>
    </xf>
    <xf numFmtId="0" fontId="7" fillId="0" borderId="40" xfId="0" applyFont="1" applyBorder="1" applyAlignment="1" applyProtection="1">
      <alignment horizontal="right" vertical="top"/>
    </xf>
    <xf numFmtId="0" fontId="4" fillId="0" borderId="14" xfId="0" applyFont="1" applyBorder="1" applyAlignment="1" applyProtection="1">
      <alignment vertical="center" shrinkToFit="1"/>
      <protection locked="0"/>
    </xf>
    <xf numFmtId="0" fontId="4" fillId="0" borderId="15" xfId="0" applyFont="1" applyBorder="1" applyAlignment="1" applyProtection="1">
      <alignment vertical="center" shrinkToFit="1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2" fillId="0" borderId="30" xfId="0" applyFont="1" applyBorder="1" applyAlignment="1" applyProtection="1">
      <alignment vertical="center" shrinkToFit="1"/>
      <protection locked="0"/>
    </xf>
    <xf numFmtId="0" fontId="2" fillId="0" borderId="15" xfId="0" applyFont="1" applyBorder="1" applyAlignment="1" applyProtection="1">
      <alignment vertical="center" shrinkToFit="1"/>
      <protection locked="0"/>
    </xf>
    <xf numFmtId="0" fontId="2" fillId="0" borderId="31" xfId="0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 applyProtection="1">
      <alignment wrapText="1"/>
    </xf>
    <xf numFmtId="0" fontId="7" fillId="0" borderId="0" xfId="0" applyFont="1" applyBorder="1" applyAlignment="1" applyProtection="1">
      <alignment wrapText="1"/>
    </xf>
    <xf numFmtId="0" fontId="7" fillId="0" borderId="33" xfId="0" applyFont="1" applyBorder="1" applyAlignment="1" applyProtection="1">
      <alignment wrapText="1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33" xfId="0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46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177" fontId="2" fillId="0" borderId="27" xfId="0" applyNumberFormat="1" applyFont="1" applyBorder="1" applyAlignment="1" applyProtection="1">
      <alignment horizontal="center" vertical="center"/>
    </xf>
    <xf numFmtId="177" fontId="2" fillId="0" borderId="46" xfId="0" applyNumberFormat="1" applyFont="1" applyBorder="1" applyAlignment="1" applyProtection="1">
      <alignment horizontal="center" vertical="center"/>
    </xf>
    <xf numFmtId="0" fontId="7" fillId="0" borderId="47" xfId="0" applyFont="1" applyBorder="1" applyAlignment="1" applyProtection="1"/>
    <xf numFmtId="0" fontId="7" fillId="0" borderId="48" xfId="0" applyFont="1" applyBorder="1" applyAlignment="1" applyProtection="1"/>
    <xf numFmtId="0" fontId="7" fillId="0" borderId="49" xfId="0" applyFont="1" applyBorder="1" applyAlignment="1" applyProtection="1"/>
    <xf numFmtId="0" fontId="2" fillId="0" borderId="50" xfId="0" applyFont="1" applyBorder="1" applyAlignment="1" applyProtection="1">
      <alignment vertical="center" shrinkToFit="1"/>
      <protection locked="0"/>
    </xf>
    <xf numFmtId="0" fontId="2" fillId="0" borderId="26" xfId="0" applyFont="1" applyBorder="1" applyAlignment="1" applyProtection="1">
      <alignment vertical="center" shrinkToFit="1"/>
      <protection locked="0"/>
    </xf>
    <xf numFmtId="0" fontId="2" fillId="0" borderId="51" xfId="0" applyFont="1" applyBorder="1" applyAlignment="1" applyProtection="1">
      <alignment vertical="center" shrinkToFit="1"/>
      <protection locked="0"/>
    </xf>
    <xf numFmtId="0" fontId="2" fillId="0" borderId="55" xfId="0" applyFont="1" applyBorder="1" applyAlignment="1" applyProtection="1">
      <alignment horizontal="center" vertical="center"/>
    </xf>
    <xf numFmtId="0" fontId="2" fillId="0" borderId="44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vertical="center" shrinkToFit="1"/>
      <protection locked="0"/>
    </xf>
    <xf numFmtId="0" fontId="2" fillId="0" borderId="27" xfId="0" applyFont="1" applyBorder="1" applyAlignment="1" applyProtection="1">
      <alignment vertical="center" shrinkToFit="1"/>
      <protection locked="0"/>
    </xf>
    <xf numFmtId="0" fontId="7" fillId="0" borderId="57" xfId="0" applyFont="1" applyBorder="1" applyAlignment="1" applyProtection="1">
      <alignment horizontal="right" vertical="top"/>
    </xf>
    <xf numFmtId="0" fontId="7" fillId="0" borderId="22" xfId="0" applyFont="1" applyBorder="1" applyAlignment="1" applyProtection="1">
      <alignment horizontal="right" vertical="top"/>
    </xf>
    <xf numFmtId="0" fontId="7" fillId="0" borderId="58" xfId="0" applyFont="1" applyBorder="1" applyAlignment="1" applyProtection="1">
      <alignment horizontal="right" vertical="top"/>
    </xf>
    <xf numFmtId="0" fontId="4" fillId="0" borderId="24" xfId="0" applyFont="1" applyBorder="1" applyAlignment="1" applyProtection="1">
      <alignment vertical="center" shrinkToFit="1"/>
      <protection locked="0"/>
    </xf>
    <xf numFmtId="0" fontId="4" fillId="0" borderId="20" xfId="0" applyFont="1" applyBorder="1" applyAlignment="1" applyProtection="1">
      <alignment vertical="center" shrinkToFit="1"/>
      <protection locked="0"/>
    </xf>
    <xf numFmtId="0" fontId="4" fillId="0" borderId="37" xfId="0" applyFont="1" applyBorder="1" applyAlignment="1" applyProtection="1">
      <alignment vertical="center" shrinkToFit="1"/>
      <protection locked="0"/>
    </xf>
    <xf numFmtId="0" fontId="2" fillId="0" borderId="67" xfId="0" applyFont="1" applyBorder="1" applyAlignment="1" applyProtection="1">
      <alignment vertical="center" shrinkToFit="1"/>
      <protection locked="0"/>
    </xf>
    <xf numFmtId="0" fontId="2" fillId="0" borderId="68" xfId="0" applyFont="1" applyBorder="1" applyAlignment="1" applyProtection="1">
      <alignment vertical="center" shrinkToFit="1"/>
      <protection locked="0"/>
    </xf>
    <xf numFmtId="0" fontId="2" fillId="0" borderId="69" xfId="0" applyFont="1" applyBorder="1" applyAlignment="1" applyProtection="1">
      <alignment vertical="center" shrinkToFit="1"/>
      <protection locked="0"/>
    </xf>
    <xf numFmtId="0" fontId="6" fillId="0" borderId="32" xfId="0" applyFont="1" applyBorder="1" applyAlignment="1" applyProtection="1">
      <alignment wrapText="1"/>
      <protection locked="0"/>
    </xf>
    <xf numFmtId="0" fontId="7" fillId="0" borderId="0" xfId="0" applyFont="1" applyBorder="1" applyAlignment="1" applyProtection="1">
      <alignment wrapText="1"/>
      <protection locked="0"/>
    </xf>
    <xf numFmtId="0" fontId="7" fillId="0" borderId="33" xfId="0" applyFont="1" applyBorder="1" applyAlignment="1" applyProtection="1">
      <alignment wrapText="1"/>
      <protection locked="0"/>
    </xf>
    <xf numFmtId="0" fontId="2" fillId="0" borderId="45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 applyProtection="1">
      <alignment vertical="center" shrinkToFit="1"/>
      <protection locked="0"/>
    </xf>
    <xf numFmtId="0" fontId="2" fillId="0" borderId="46" xfId="0" applyFont="1" applyBorder="1" applyAlignment="1" applyProtection="1">
      <alignment vertical="center" shrinkToFit="1"/>
      <protection locked="0"/>
    </xf>
    <xf numFmtId="0" fontId="2" fillId="0" borderId="0" xfId="0" applyFont="1" applyAlignment="1">
      <alignment vertical="top" wrapText="1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26" xfId="0" applyFont="1" applyBorder="1" applyAlignment="1" applyProtection="1">
      <alignment vertical="center" wrapText="1"/>
      <protection locked="0"/>
    </xf>
    <xf numFmtId="0" fontId="2" fillId="0" borderId="56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0" borderId="12" xfId="0" applyFont="1" applyBorder="1" applyAlignment="1" applyProtection="1">
      <alignment vertical="center"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4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2" fillId="0" borderId="21" xfId="0" applyFont="1" applyBorder="1" applyAlignment="1" applyProtection="1">
      <alignment vertical="center" wrapText="1"/>
      <protection locked="0"/>
    </xf>
    <xf numFmtId="0" fontId="2" fillId="0" borderId="74" xfId="0" applyFont="1" applyBorder="1">
      <alignment vertical="center"/>
    </xf>
    <xf numFmtId="0" fontId="2" fillId="0" borderId="75" xfId="0" applyFont="1" applyBorder="1">
      <alignment vertical="center"/>
    </xf>
    <xf numFmtId="0" fontId="2" fillId="0" borderId="76" xfId="0" applyFont="1" applyBorder="1">
      <alignment vertical="center"/>
    </xf>
    <xf numFmtId="0" fontId="2" fillId="0" borderId="77" xfId="0" applyFont="1" applyBorder="1" applyAlignment="1" applyProtection="1">
      <alignment vertical="center" wrapText="1"/>
      <protection locked="0"/>
    </xf>
    <xf numFmtId="0" fontId="2" fillId="0" borderId="78" xfId="0" applyFont="1" applyBorder="1" applyAlignment="1" applyProtection="1">
      <alignment vertical="center" wrapText="1"/>
      <protection locked="0"/>
    </xf>
    <xf numFmtId="0" fontId="2" fillId="0" borderId="79" xfId="0" applyFont="1" applyBorder="1" applyAlignment="1" applyProtection="1">
      <alignment vertical="center" wrapText="1"/>
      <protection locked="0"/>
    </xf>
    <xf numFmtId="0" fontId="2" fillId="0" borderId="71" xfId="0" applyFont="1" applyBorder="1" applyAlignment="1" applyProtection="1">
      <alignment horizontal="center" vertical="center" wrapText="1"/>
      <protection locked="0"/>
    </xf>
    <xf numFmtId="0" fontId="2" fillId="0" borderId="72" xfId="0" applyFont="1" applyBorder="1" applyAlignment="1" applyProtection="1">
      <alignment horizontal="center" vertical="center" wrapText="1"/>
      <protection locked="0"/>
    </xf>
    <xf numFmtId="0" fontId="2" fillId="0" borderId="73" xfId="0" applyFont="1" applyBorder="1" applyAlignment="1" applyProtection="1">
      <alignment horizontal="center" vertical="center" wrapText="1"/>
      <protection locked="0"/>
    </xf>
    <xf numFmtId="0" fontId="2" fillId="0" borderId="88" xfId="0" applyFont="1" applyBorder="1" applyAlignment="1" applyProtection="1">
      <alignment vertical="center" shrinkToFit="1"/>
      <protection locked="0"/>
    </xf>
    <xf numFmtId="0" fontId="2" fillId="0" borderId="89" xfId="0" applyFont="1" applyBorder="1" applyAlignment="1" applyProtection="1">
      <alignment vertical="center" shrinkToFit="1"/>
      <protection locked="0"/>
    </xf>
    <xf numFmtId="0" fontId="2" fillId="0" borderId="90" xfId="0" applyFont="1" applyBorder="1" applyAlignment="1" applyProtection="1">
      <alignment vertical="center" shrinkToFit="1"/>
      <protection locked="0"/>
    </xf>
    <xf numFmtId="0" fontId="4" fillId="0" borderId="91" xfId="0" applyFont="1" applyBorder="1" applyAlignment="1" applyProtection="1">
      <alignment vertical="center" shrinkToFit="1"/>
      <protection locked="0"/>
    </xf>
    <xf numFmtId="0" fontId="4" fillId="0" borderId="92" xfId="0" applyFont="1" applyBorder="1" applyAlignment="1" applyProtection="1">
      <alignment vertical="center" shrinkToFit="1"/>
      <protection locked="0"/>
    </xf>
    <xf numFmtId="0" fontId="4" fillId="0" borderId="93" xfId="0" applyFont="1" applyBorder="1" applyAlignment="1" applyProtection="1">
      <alignment vertical="center" shrinkToFit="1"/>
      <protection locked="0"/>
    </xf>
    <xf numFmtId="0" fontId="2" fillId="0" borderId="91" xfId="0" applyFont="1" applyBorder="1" applyAlignment="1" applyProtection="1">
      <alignment vertical="center" shrinkToFit="1"/>
      <protection locked="0"/>
    </xf>
    <xf numFmtId="0" fontId="2" fillId="0" borderId="92" xfId="0" applyFont="1" applyBorder="1" applyAlignment="1" applyProtection="1">
      <alignment vertical="center" shrinkToFit="1"/>
      <protection locked="0"/>
    </xf>
    <xf numFmtId="0" fontId="2" fillId="0" borderId="94" xfId="0" applyFont="1" applyBorder="1" applyAlignment="1" applyProtection="1">
      <alignment vertical="center" shrinkToFit="1"/>
      <protection locked="0"/>
    </xf>
    <xf numFmtId="0" fontId="2" fillId="0" borderId="60" xfId="0" applyFont="1" applyBorder="1" applyAlignment="1" applyProtection="1">
      <alignment vertical="center" wrapText="1"/>
      <protection locked="0"/>
    </xf>
    <xf numFmtId="0" fontId="2" fillId="0" borderId="61" xfId="0" applyFont="1" applyBorder="1" applyAlignment="1" applyProtection="1">
      <alignment vertical="center" wrapText="1"/>
      <protection locked="0"/>
    </xf>
    <xf numFmtId="0" fontId="2" fillId="0" borderId="70" xfId="0" applyFont="1" applyBorder="1" applyAlignment="1" applyProtection="1">
      <alignment vertical="center" wrapText="1"/>
      <protection locked="0"/>
    </xf>
    <xf numFmtId="0" fontId="2" fillId="0" borderId="32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3" xfId="0" applyFont="1" applyBorder="1" applyAlignment="1" applyProtection="1">
      <alignment vertical="center" wrapText="1"/>
      <protection locked="0"/>
    </xf>
    <xf numFmtId="0" fontId="2" fillId="0" borderId="67" xfId="0" applyFont="1" applyBorder="1" applyAlignment="1" applyProtection="1">
      <alignment vertical="center" wrapText="1"/>
      <protection locked="0"/>
    </xf>
    <xf numFmtId="0" fontId="2" fillId="0" borderId="68" xfId="0" applyFont="1" applyBorder="1" applyAlignment="1" applyProtection="1">
      <alignment vertical="center" wrapText="1"/>
      <protection locked="0"/>
    </xf>
    <xf numFmtId="0" fontId="2" fillId="0" borderId="69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</xdr:colOff>
      <xdr:row>26</xdr:row>
      <xdr:rowOff>48311</xdr:rowOff>
    </xdr:from>
    <xdr:to>
      <xdr:col>26</xdr:col>
      <xdr:colOff>133350</xdr:colOff>
      <xdr:row>29</xdr:row>
      <xdr:rowOff>138835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6210986"/>
          <a:ext cx="2266950" cy="604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0</xdr:row>
      <xdr:rowOff>28575</xdr:rowOff>
    </xdr:from>
    <xdr:to>
      <xdr:col>11</xdr:col>
      <xdr:colOff>238124</xdr:colOff>
      <xdr:row>2</xdr:row>
      <xdr:rowOff>114300</xdr:rowOff>
    </xdr:to>
    <xdr:sp macro="" textlink="">
      <xdr:nvSpPr>
        <xdr:cNvPr id="3" name="線吹き出し 1 (枠付き)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574" y="28575"/>
          <a:ext cx="2828925" cy="542925"/>
        </a:xfrm>
        <a:prstGeom prst="borderCallout1">
          <a:avLst>
            <a:gd name="adj1" fmla="val 25136"/>
            <a:gd name="adj2" fmla="val 100519"/>
            <a:gd name="adj3" fmla="val 94923"/>
            <a:gd name="adj4" fmla="val 130386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１回目、２回目をまとめて提出する場合は、「１･２回目」を選んでください。</a:t>
          </a:r>
        </a:p>
      </xdr:txBody>
    </xdr:sp>
    <xdr:clientData/>
  </xdr:twoCellAnchor>
  <xdr:twoCellAnchor>
    <xdr:from>
      <xdr:col>34</xdr:col>
      <xdr:colOff>38099</xdr:colOff>
      <xdr:row>9</xdr:row>
      <xdr:rowOff>1</xdr:rowOff>
    </xdr:from>
    <xdr:to>
      <xdr:col>41</xdr:col>
      <xdr:colOff>171449</xdr:colOff>
      <xdr:row>12</xdr:row>
      <xdr:rowOff>209551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134349" y="2209801"/>
          <a:ext cx="1800225" cy="895350"/>
        </a:xfrm>
        <a:prstGeom prst="rect">
          <a:avLst/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600" b="1">
              <a:solidFill>
                <a:srgbClr val="FF0000"/>
              </a:solidFill>
            </a:rPr>
            <a:t>　</a:t>
          </a:r>
          <a:r>
            <a:rPr kumimoji="1" lang="ja-JP" altLang="en-US" sz="1200" b="1">
              <a:solidFill>
                <a:srgbClr val="FF0000"/>
              </a:solidFill>
            </a:rPr>
            <a:t>計画書と変更があった場合は、変更した内容を記入してください。</a:t>
          </a:r>
        </a:p>
      </xdr:txBody>
    </xdr:sp>
    <xdr:clientData/>
  </xdr:twoCellAnchor>
  <xdr:twoCellAnchor>
    <xdr:from>
      <xdr:col>22</xdr:col>
      <xdr:colOff>133350</xdr:colOff>
      <xdr:row>12</xdr:row>
      <xdr:rowOff>152400</xdr:rowOff>
    </xdr:from>
    <xdr:to>
      <xdr:col>33</xdr:col>
      <xdr:colOff>161925</xdr:colOff>
      <xdr:row>15</xdr:row>
      <xdr:rowOff>142875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372100" y="3048000"/>
          <a:ext cx="2647950" cy="676275"/>
        </a:xfrm>
        <a:prstGeom prst="borderCallout1">
          <a:avLst>
            <a:gd name="adj1" fmla="val 103567"/>
            <a:gd name="adj2" fmla="val 53397"/>
            <a:gd name="adj3" fmla="val 273457"/>
            <a:gd name="adj4" fmla="val 37227"/>
          </a:avLst>
        </a:prstGeom>
        <a:solidFill>
          <a:srgbClr val="FFFF00"/>
        </a:solidFill>
        <a:ln w="952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　本事業の大切な部分となりますので、御協力お願いいたします。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忘れずにお願いいたします。</a:t>
          </a:r>
        </a:p>
      </xdr:txBody>
    </xdr:sp>
    <xdr:clientData/>
  </xdr:twoCellAnchor>
  <xdr:twoCellAnchor editAs="oneCell">
    <xdr:from>
      <xdr:col>17</xdr:col>
      <xdr:colOff>9525</xdr:colOff>
      <xdr:row>26</xdr:row>
      <xdr:rowOff>48311</xdr:rowOff>
    </xdr:from>
    <xdr:to>
      <xdr:col>26</xdr:col>
      <xdr:colOff>133350</xdr:colOff>
      <xdr:row>29</xdr:row>
      <xdr:rowOff>138835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4D284E3-6A2E-4829-87EE-8110B3561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6210986"/>
          <a:ext cx="2266950" cy="604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1"/>
  <sheetViews>
    <sheetView tabSelected="1" view="pageBreakPreview" zoomScaleNormal="100" zoomScaleSheetLayoutView="100" workbookViewId="0"/>
  </sheetViews>
  <sheetFormatPr defaultRowHeight="12.75" x14ac:dyDescent="0.15"/>
  <cols>
    <col min="1" max="1" width="3.125" style="1" bestFit="1" customWidth="1"/>
    <col min="2" max="42" width="3.125" style="1" customWidth="1"/>
    <col min="43" max="43" width="9" style="1" hidden="1" customWidth="1"/>
    <col min="44" max="16384" width="9" style="1"/>
  </cols>
  <sheetData>
    <row r="1" spans="1:44" ht="24.75" x14ac:dyDescent="0.15">
      <c r="J1" s="33" t="s">
        <v>63</v>
      </c>
      <c r="K1" s="34"/>
      <c r="L1" s="34"/>
      <c r="M1" s="34"/>
      <c r="N1" s="34"/>
      <c r="O1" s="34"/>
      <c r="P1" s="34"/>
      <c r="Q1" s="34"/>
      <c r="R1" s="34"/>
      <c r="S1" s="35" t="s">
        <v>58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K1" s="21" t="s">
        <v>60</v>
      </c>
      <c r="AL1" s="22"/>
      <c r="AM1" s="22"/>
      <c r="AN1" s="22"/>
      <c r="AO1" s="22"/>
      <c r="AP1" s="22"/>
      <c r="AQ1" s="2" t="e">
        <f>J1+1988</f>
        <v>#VALUE!</v>
      </c>
    </row>
    <row r="2" spans="1:44" ht="11.25" customHeight="1" thickBot="1" x14ac:dyDescent="0.2"/>
    <row r="3" spans="1:44" ht="30" customHeight="1" thickBot="1" x14ac:dyDescent="0.2">
      <c r="A3" s="83" t="s">
        <v>0</v>
      </c>
      <c r="B3" s="37"/>
      <c r="C3" s="84"/>
      <c r="D3" s="85"/>
      <c r="E3" s="40"/>
      <c r="F3" s="40"/>
      <c r="G3" s="40"/>
      <c r="H3" s="40"/>
      <c r="I3" s="40"/>
      <c r="J3" s="40"/>
      <c r="K3" s="40"/>
      <c r="L3" s="86"/>
      <c r="M3" s="38" t="s">
        <v>26</v>
      </c>
      <c r="N3" s="87"/>
      <c r="O3" s="87"/>
      <c r="P3" s="88"/>
      <c r="Q3" s="88"/>
      <c r="R3" s="85"/>
      <c r="S3" s="37" t="s">
        <v>1</v>
      </c>
      <c r="T3" s="37"/>
      <c r="U3" s="38"/>
      <c r="V3" s="39"/>
      <c r="W3" s="40"/>
      <c r="X3" s="40"/>
      <c r="Y3" s="40"/>
      <c r="Z3" s="40"/>
      <c r="AA3" s="40"/>
      <c r="AB3" s="40"/>
      <c r="AC3" s="40"/>
      <c r="AD3" s="40"/>
      <c r="AE3" s="36" t="s">
        <v>2</v>
      </c>
      <c r="AF3" s="37"/>
      <c r="AG3" s="38"/>
      <c r="AH3" s="39"/>
      <c r="AI3" s="40"/>
      <c r="AJ3" s="40"/>
      <c r="AK3" s="40"/>
      <c r="AL3" s="40"/>
      <c r="AM3" s="40"/>
      <c r="AN3" s="40"/>
      <c r="AO3" s="40"/>
      <c r="AP3" s="41"/>
    </row>
    <row r="4" spans="1:44" ht="13.5" customHeight="1" thickBot="1" x14ac:dyDescent="0.2"/>
    <row r="5" spans="1:44" ht="12.75" customHeight="1" x14ac:dyDescent="0.15">
      <c r="A5" s="78" t="s">
        <v>3</v>
      </c>
      <c r="B5" s="54" t="s">
        <v>4</v>
      </c>
      <c r="C5" s="55"/>
      <c r="D5" s="55"/>
      <c r="E5" s="55"/>
      <c r="F5" s="55"/>
      <c r="G5" s="56"/>
      <c r="H5" s="54" t="s">
        <v>13</v>
      </c>
      <c r="I5" s="55"/>
      <c r="J5" s="55"/>
      <c r="K5" s="55"/>
      <c r="L5" s="55"/>
      <c r="M5" s="56"/>
      <c r="N5" s="54" t="s">
        <v>24</v>
      </c>
      <c r="O5" s="55"/>
      <c r="P5" s="56"/>
      <c r="Q5" s="54" t="s">
        <v>8</v>
      </c>
      <c r="R5" s="55"/>
      <c r="S5" s="56"/>
      <c r="T5" s="68" t="s">
        <v>28</v>
      </c>
      <c r="U5" s="49"/>
      <c r="V5" s="69"/>
      <c r="W5" s="48" t="s">
        <v>27</v>
      </c>
      <c r="X5" s="49"/>
      <c r="Y5" s="49"/>
      <c r="Z5" s="49"/>
      <c r="AA5" s="49"/>
      <c r="AB5" s="50"/>
      <c r="AC5" s="54" t="s">
        <v>29</v>
      </c>
      <c r="AD5" s="55"/>
      <c r="AE5" s="55"/>
      <c r="AF5" s="55"/>
      <c r="AG5" s="55"/>
      <c r="AH5" s="55"/>
      <c r="AI5" s="55"/>
      <c r="AJ5" s="56"/>
      <c r="AK5" s="48" t="s">
        <v>57</v>
      </c>
      <c r="AL5" s="55"/>
      <c r="AM5" s="55"/>
      <c r="AN5" s="55"/>
      <c r="AO5" s="55"/>
      <c r="AP5" s="65"/>
    </row>
    <row r="6" spans="1:44" ht="27.75" thickBot="1" x14ac:dyDescent="0.2">
      <c r="A6" s="79"/>
      <c r="B6" s="4" t="s">
        <v>14</v>
      </c>
      <c r="C6" s="5" t="s">
        <v>15</v>
      </c>
      <c r="D6" s="5" t="s">
        <v>16</v>
      </c>
      <c r="E6" s="5" t="s">
        <v>17</v>
      </c>
      <c r="F6" s="5" t="s">
        <v>18</v>
      </c>
      <c r="G6" s="9" t="s">
        <v>19</v>
      </c>
      <c r="H6" s="80" t="s">
        <v>9</v>
      </c>
      <c r="I6" s="81"/>
      <c r="J6" s="5" t="s">
        <v>12</v>
      </c>
      <c r="K6" s="3" t="s">
        <v>10</v>
      </c>
      <c r="L6" s="81" t="s">
        <v>11</v>
      </c>
      <c r="M6" s="82"/>
      <c r="N6" s="6" t="s">
        <v>5</v>
      </c>
      <c r="O6" s="7" t="s">
        <v>6</v>
      </c>
      <c r="P6" s="8" t="s">
        <v>7</v>
      </c>
      <c r="Q6" s="57"/>
      <c r="R6" s="58"/>
      <c r="S6" s="59"/>
      <c r="T6" s="70"/>
      <c r="U6" s="52"/>
      <c r="V6" s="71"/>
      <c r="W6" s="51"/>
      <c r="X6" s="52"/>
      <c r="Y6" s="52"/>
      <c r="Z6" s="52"/>
      <c r="AA6" s="52"/>
      <c r="AB6" s="53"/>
      <c r="AC6" s="57"/>
      <c r="AD6" s="58"/>
      <c r="AE6" s="58"/>
      <c r="AF6" s="58"/>
      <c r="AG6" s="58"/>
      <c r="AH6" s="58"/>
      <c r="AI6" s="58"/>
      <c r="AJ6" s="59"/>
      <c r="AK6" s="66"/>
      <c r="AL6" s="58"/>
      <c r="AM6" s="58"/>
      <c r="AN6" s="58"/>
      <c r="AO6" s="58"/>
      <c r="AP6" s="67"/>
    </row>
    <row r="7" spans="1:44" ht="18" customHeight="1" x14ac:dyDescent="0.15">
      <c r="A7" s="89" t="str">
        <f>IF(P3="","",IF(P3="２回目",2,1))</f>
        <v/>
      </c>
      <c r="B7" s="92"/>
      <c r="C7" s="95"/>
      <c r="D7" s="95"/>
      <c r="E7" s="95"/>
      <c r="F7" s="95"/>
      <c r="G7" s="104"/>
      <c r="H7" s="92"/>
      <c r="I7" s="95"/>
      <c r="J7" s="95"/>
      <c r="K7" s="95"/>
      <c r="L7" s="42" t="str">
        <f>IF(H7="","",SUM(H7:K11))</f>
        <v/>
      </c>
      <c r="M7" s="43"/>
      <c r="N7" s="92"/>
      <c r="O7" s="95"/>
      <c r="P7" s="98" t="str">
        <f>IF(COUNTA(N7:O7)=2,DATE(AQ7,N7,O7),"")</f>
        <v/>
      </c>
      <c r="Q7" s="101" t="s">
        <v>20</v>
      </c>
      <c r="R7" s="102"/>
      <c r="S7" s="103"/>
      <c r="T7" s="72"/>
      <c r="U7" s="73"/>
      <c r="V7" s="74"/>
      <c r="W7" s="60"/>
      <c r="X7" s="61"/>
      <c r="Y7" s="61"/>
      <c r="Z7" s="61"/>
      <c r="AA7" s="61"/>
      <c r="AB7" s="62"/>
      <c r="AC7" s="63"/>
      <c r="AD7" s="61"/>
      <c r="AE7" s="61"/>
      <c r="AF7" s="61"/>
      <c r="AG7" s="61"/>
      <c r="AH7" s="61"/>
      <c r="AI7" s="61"/>
      <c r="AJ7" s="64"/>
      <c r="AK7" s="107"/>
      <c r="AL7" s="108"/>
      <c r="AM7" s="108"/>
      <c r="AN7" s="108"/>
      <c r="AO7" s="108"/>
      <c r="AP7" s="109"/>
      <c r="AQ7" s="1" t="str">
        <f>IF(N7="","",IF(N7&gt;=4,$AQ$1,$AQ$1+1))</f>
        <v/>
      </c>
    </row>
    <row r="8" spans="1:44" ht="18" customHeight="1" x14ac:dyDescent="0.15">
      <c r="A8" s="90"/>
      <c r="B8" s="93"/>
      <c r="C8" s="96"/>
      <c r="D8" s="96"/>
      <c r="E8" s="96"/>
      <c r="F8" s="96"/>
      <c r="G8" s="105"/>
      <c r="H8" s="93"/>
      <c r="I8" s="96"/>
      <c r="J8" s="96"/>
      <c r="K8" s="96"/>
      <c r="L8" s="44"/>
      <c r="M8" s="45"/>
      <c r="N8" s="93"/>
      <c r="O8" s="96"/>
      <c r="P8" s="99"/>
      <c r="Q8" s="116"/>
      <c r="R8" s="117"/>
      <c r="S8" s="118"/>
      <c r="T8" s="75"/>
      <c r="U8" s="76"/>
      <c r="V8" s="77"/>
      <c r="W8" s="119"/>
      <c r="X8" s="120"/>
      <c r="Y8" s="120"/>
      <c r="Z8" s="120"/>
      <c r="AA8" s="120"/>
      <c r="AB8" s="121"/>
      <c r="AC8" s="122"/>
      <c r="AD8" s="120"/>
      <c r="AE8" s="120"/>
      <c r="AF8" s="120"/>
      <c r="AG8" s="120"/>
      <c r="AH8" s="120"/>
      <c r="AI8" s="120"/>
      <c r="AJ8" s="123"/>
      <c r="AK8" s="110"/>
      <c r="AL8" s="111"/>
      <c r="AM8" s="111"/>
      <c r="AN8" s="111"/>
      <c r="AO8" s="111"/>
      <c r="AP8" s="112"/>
    </row>
    <row r="9" spans="1:44" ht="18" customHeight="1" x14ac:dyDescent="0.15">
      <c r="A9" s="90"/>
      <c r="B9" s="93"/>
      <c r="C9" s="96"/>
      <c r="D9" s="96"/>
      <c r="E9" s="96"/>
      <c r="F9" s="96"/>
      <c r="G9" s="105"/>
      <c r="H9" s="93"/>
      <c r="I9" s="96"/>
      <c r="J9" s="96"/>
      <c r="K9" s="96"/>
      <c r="L9" s="44"/>
      <c r="M9" s="45"/>
      <c r="N9" s="93"/>
      <c r="O9" s="96"/>
      <c r="P9" s="99"/>
      <c r="Q9" s="124" t="s">
        <v>22</v>
      </c>
      <c r="R9" s="125"/>
      <c r="S9" s="126"/>
      <c r="T9" s="75"/>
      <c r="U9" s="76"/>
      <c r="V9" s="77"/>
      <c r="W9" s="119"/>
      <c r="X9" s="120"/>
      <c r="Y9" s="120"/>
      <c r="Z9" s="120"/>
      <c r="AA9" s="120"/>
      <c r="AB9" s="121"/>
      <c r="AC9" s="122"/>
      <c r="AD9" s="120"/>
      <c r="AE9" s="120"/>
      <c r="AF9" s="120"/>
      <c r="AG9" s="120"/>
      <c r="AH9" s="120"/>
      <c r="AI9" s="120"/>
      <c r="AJ9" s="123"/>
      <c r="AK9" s="110"/>
      <c r="AL9" s="111"/>
      <c r="AM9" s="111"/>
      <c r="AN9" s="111"/>
      <c r="AO9" s="111"/>
      <c r="AP9" s="112"/>
    </row>
    <row r="10" spans="1:44" ht="18" customHeight="1" x14ac:dyDescent="0.15">
      <c r="A10" s="90"/>
      <c r="B10" s="93"/>
      <c r="C10" s="96"/>
      <c r="D10" s="96"/>
      <c r="E10" s="96"/>
      <c r="F10" s="96"/>
      <c r="G10" s="105"/>
      <c r="H10" s="93"/>
      <c r="I10" s="96"/>
      <c r="J10" s="96"/>
      <c r="K10" s="96"/>
      <c r="L10" s="44"/>
      <c r="M10" s="45"/>
      <c r="N10" s="93"/>
      <c r="O10" s="96"/>
      <c r="P10" s="99"/>
      <c r="Q10" s="127"/>
      <c r="R10" s="128"/>
      <c r="S10" s="129"/>
      <c r="T10" s="142" t="s">
        <v>34</v>
      </c>
      <c r="U10" s="143"/>
      <c r="V10" s="144"/>
      <c r="W10" s="130"/>
      <c r="X10" s="131"/>
      <c r="Y10" s="131"/>
      <c r="Z10" s="131"/>
      <c r="AA10" s="131"/>
      <c r="AB10" s="132"/>
      <c r="AC10" s="122"/>
      <c r="AD10" s="120"/>
      <c r="AE10" s="120"/>
      <c r="AF10" s="120"/>
      <c r="AG10" s="120"/>
      <c r="AH10" s="120"/>
      <c r="AI10" s="120"/>
      <c r="AJ10" s="123"/>
      <c r="AK10" s="110"/>
      <c r="AL10" s="111"/>
      <c r="AM10" s="111"/>
      <c r="AN10" s="111"/>
      <c r="AO10" s="111"/>
      <c r="AP10" s="112"/>
    </row>
    <row r="11" spans="1:44" ht="18" customHeight="1" x14ac:dyDescent="0.15">
      <c r="A11" s="91"/>
      <c r="B11" s="94"/>
      <c r="C11" s="97"/>
      <c r="D11" s="97"/>
      <c r="E11" s="97"/>
      <c r="F11" s="97"/>
      <c r="G11" s="106"/>
      <c r="H11" s="94"/>
      <c r="I11" s="97"/>
      <c r="J11" s="97"/>
      <c r="K11" s="97"/>
      <c r="L11" s="46"/>
      <c r="M11" s="47"/>
      <c r="N11" s="94"/>
      <c r="O11" s="97"/>
      <c r="P11" s="100"/>
      <c r="Q11" s="133" t="s">
        <v>21</v>
      </c>
      <c r="R11" s="134"/>
      <c r="S11" s="135"/>
      <c r="T11" s="145"/>
      <c r="U11" s="146"/>
      <c r="V11" s="147"/>
      <c r="W11" s="136"/>
      <c r="X11" s="137"/>
      <c r="Y11" s="137"/>
      <c r="Z11" s="137"/>
      <c r="AA11" s="137"/>
      <c r="AB11" s="138"/>
      <c r="AC11" s="139"/>
      <c r="AD11" s="140"/>
      <c r="AE11" s="140"/>
      <c r="AF11" s="140"/>
      <c r="AG11" s="140"/>
      <c r="AH11" s="140"/>
      <c r="AI11" s="140"/>
      <c r="AJ11" s="141"/>
      <c r="AK11" s="113"/>
      <c r="AL11" s="114"/>
      <c r="AM11" s="114"/>
      <c r="AN11" s="114"/>
      <c r="AO11" s="114"/>
      <c r="AP11" s="115"/>
    </row>
    <row r="12" spans="1:44" ht="18" customHeight="1" x14ac:dyDescent="0.15">
      <c r="A12" s="162" t="str">
        <f>IF(P3="","",IF(P3="１･２回目",2,""))</f>
        <v/>
      </c>
      <c r="B12" s="152"/>
      <c r="C12" s="148"/>
      <c r="D12" s="148"/>
      <c r="E12" s="148"/>
      <c r="F12" s="148"/>
      <c r="G12" s="150"/>
      <c r="H12" s="152"/>
      <c r="I12" s="148"/>
      <c r="J12" s="148"/>
      <c r="K12" s="148"/>
      <c r="L12" s="148" t="str">
        <f>IF(H12="","",SUM(H12:K16))</f>
        <v/>
      </c>
      <c r="M12" s="150"/>
      <c r="N12" s="152"/>
      <c r="O12" s="148"/>
      <c r="P12" s="154" t="str">
        <f t="shared" ref="P12" si="0">IF(COUNTA(N12:O12)=2,DATE(AQ12,N12,O12),"")</f>
        <v/>
      </c>
      <c r="Q12" s="156" t="s">
        <v>20</v>
      </c>
      <c r="R12" s="157"/>
      <c r="S12" s="158"/>
      <c r="T12" s="172"/>
      <c r="U12" s="173"/>
      <c r="V12" s="174"/>
      <c r="W12" s="159"/>
      <c r="X12" s="160"/>
      <c r="Y12" s="160"/>
      <c r="Z12" s="160"/>
      <c r="AA12" s="160"/>
      <c r="AB12" s="161"/>
      <c r="AC12" s="164"/>
      <c r="AD12" s="160"/>
      <c r="AE12" s="160"/>
      <c r="AF12" s="160"/>
      <c r="AG12" s="160"/>
      <c r="AH12" s="160"/>
      <c r="AI12" s="160"/>
      <c r="AJ12" s="165"/>
      <c r="AK12" s="182"/>
      <c r="AL12" s="183"/>
      <c r="AM12" s="183"/>
      <c r="AN12" s="183"/>
      <c r="AO12" s="183"/>
      <c r="AP12" s="184"/>
      <c r="AQ12" s="1" t="str">
        <f>IF(N12="","",IF(N12&gt;=4,$AQ$1,$AQ$1+1))</f>
        <v/>
      </c>
      <c r="AR12" s="1" t="s">
        <v>40</v>
      </c>
    </row>
    <row r="13" spans="1:44" ht="18" customHeight="1" x14ac:dyDescent="0.15">
      <c r="A13" s="90"/>
      <c r="B13" s="93"/>
      <c r="C13" s="96"/>
      <c r="D13" s="96"/>
      <c r="E13" s="96"/>
      <c r="F13" s="96"/>
      <c r="G13" s="105"/>
      <c r="H13" s="93"/>
      <c r="I13" s="96"/>
      <c r="J13" s="96"/>
      <c r="K13" s="96"/>
      <c r="L13" s="96"/>
      <c r="M13" s="105"/>
      <c r="N13" s="93"/>
      <c r="O13" s="96"/>
      <c r="P13" s="99"/>
      <c r="Q13" s="116"/>
      <c r="R13" s="117"/>
      <c r="S13" s="118"/>
      <c r="T13" s="75"/>
      <c r="U13" s="76"/>
      <c r="V13" s="77"/>
      <c r="W13" s="119"/>
      <c r="X13" s="120"/>
      <c r="Y13" s="120"/>
      <c r="Z13" s="120"/>
      <c r="AA13" s="120"/>
      <c r="AB13" s="121"/>
      <c r="AC13" s="122"/>
      <c r="AD13" s="120"/>
      <c r="AE13" s="120"/>
      <c r="AF13" s="120"/>
      <c r="AG13" s="120"/>
      <c r="AH13" s="120"/>
      <c r="AI13" s="120"/>
      <c r="AJ13" s="123"/>
      <c r="AK13" s="185"/>
      <c r="AL13" s="186"/>
      <c r="AM13" s="186"/>
      <c r="AN13" s="186"/>
      <c r="AO13" s="186"/>
      <c r="AP13" s="187"/>
      <c r="AR13" s="1" t="s">
        <v>41</v>
      </c>
    </row>
    <row r="14" spans="1:44" ht="18" customHeight="1" x14ac:dyDescent="0.15">
      <c r="A14" s="90"/>
      <c r="B14" s="93"/>
      <c r="C14" s="96"/>
      <c r="D14" s="96"/>
      <c r="E14" s="96"/>
      <c r="F14" s="96"/>
      <c r="G14" s="105"/>
      <c r="H14" s="93"/>
      <c r="I14" s="96"/>
      <c r="J14" s="96"/>
      <c r="K14" s="96"/>
      <c r="L14" s="96"/>
      <c r="M14" s="105"/>
      <c r="N14" s="93"/>
      <c r="O14" s="96"/>
      <c r="P14" s="99"/>
      <c r="Q14" s="124" t="s">
        <v>22</v>
      </c>
      <c r="R14" s="125"/>
      <c r="S14" s="126"/>
      <c r="T14" s="75"/>
      <c r="U14" s="76"/>
      <c r="V14" s="77"/>
      <c r="W14" s="119"/>
      <c r="X14" s="120"/>
      <c r="Y14" s="120"/>
      <c r="Z14" s="120"/>
      <c r="AA14" s="120"/>
      <c r="AB14" s="121"/>
      <c r="AC14" s="122"/>
      <c r="AD14" s="120"/>
      <c r="AE14" s="120"/>
      <c r="AF14" s="120"/>
      <c r="AG14" s="120"/>
      <c r="AH14" s="120"/>
      <c r="AI14" s="120"/>
      <c r="AJ14" s="123"/>
      <c r="AK14" s="185"/>
      <c r="AL14" s="186"/>
      <c r="AM14" s="186"/>
      <c r="AN14" s="186"/>
      <c r="AO14" s="186"/>
      <c r="AP14" s="187"/>
      <c r="AR14" s="1" t="s">
        <v>42</v>
      </c>
    </row>
    <row r="15" spans="1:44" ht="18" customHeight="1" x14ac:dyDescent="0.15">
      <c r="A15" s="90"/>
      <c r="B15" s="93"/>
      <c r="C15" s="96"/>
      <c r="D15" s="96"/>
      <c r="E15" s="96"/>
      <c r="F15" s="96"/>
      <c r="G15" s="105"/>
      <c r="H15" s="93"/>
      <c r="I15" s="96"/>
      <c r="J15" s="96"/>
      <c r="K15" s="96"/>
      <c r="L15" s="96"/>
      <c r="M15" s="105"/>
      <c r="N15" s="93"/>
      <c r="O15" s="96"/>
      <c r="P15" s="99"/>
      <c r="Q15" s="127"/>
      <c r="R15" s="128"/>
      <c r="S15" s="129"/>
      <c r="T15" s="175" t="s">
        <v>34</v>
      </c>
      <c r="U15" s="176"/>
      <c r="V15" s="177"/>
      <c r="W15" s="130"/>
      <c r="X15" s="131"/>
      <c r="Y15" s="131"/>
      <c r="Z15" s="131"/>
      <c r="AA15" s="131"/>
      <c r="AB15" s="132"/>
      <c r="AC15" s="122"/>
      <c r="AD15" s="120"/>
      <c r="AE15" s="120"/>
      <c r="AF15" s="120"/>
      <c r="AG15" s="120"/>
      <c r="AH15" s="120"/>
      <c r="AI15" s="120"/>
      <c r="AJ15" s="123"/>
      <c r="AK15" s="185"/>
      <c r="AL15" s="186"/>
      <c r="AM15" s="186"/>
      <c r="AN15" s="186"/>
      <c r="AO15" s="186"/>
      <c r="AP15" s="187"/>
      <c r="AR15" s="1" t="s">
        <v>49</v>
      </c>
    </row>
    <row r="16" spans="1:44" ht="18" customHeight="1" thickBot="1" x14ac:dyDescent="0.2">
      <c r="A16" s="163"/>
      <c r="B16" s="153"/>
      <c r="C16" s="149"/>
      <c r="D16" s="149"/>
      <c r="E16" s="149"/>
      <c r="F16" s="149"/>
      <c r="G16" s="151"/>
      <c r="H16" s="153"/>
      <c r="I16" s="149"/>
      <c r="J16" s="149"/>
      <c r="K16" s="149"/>
      <c r="L16" s="149"/>
      <c r="M16" s="151"/>
      <c r="N16" s="153"/>
      <c r="O16" s="149"/>
      <c r="P16" s="155"/>
      <c r="Q16" s="166" t="s">
        <v>21</v>
      </c>
      <c r="R16" s="167"/>
      <c r="S16" s="168"/>
      <c r="T16" s="197"/>
      <c r="U16" s="198"/>
      <c r="V16" s="199"/>
      <c r="W16" s="169"/>
      <c r="X16" s="170"/>
      <c r="Y16" s="170"/>
      <c r="Z16" s="170"/>
      <c r="AA16" s="170"/>
      <c r="AB16" s="171"/>
      <c r="AC16" s="178"/>
      <c r="AD16" s="179"/>
      <c r="AE16" s="179"/>
      <c r="AF16" s="179"/>
      <c r="AG16" s="179"/>
      <c r="AH16" s="179"/>
      <c r="AI16" s="179"/>
      <c r="AJ16" s="180"/>
      <c r="AK16" s="188"/>
      <c r="AL16" s="189"/>
      <c r="AM16" s="189"/>
      <c r="AN16" s="189"/>
      <c r="AO16" s="189"/>
      <c r="AP16" s="190"/>
      <c r="AR16" s="1" t="s">
        <v>43</v>
      </c>
    </row>
    <row r="17" spans="1:44" ht="13.5" thickBot="1" x14ac:dyDescent="0.2">
      <c r="AR17" s="1" t="s">
        <v>53</v>
      </c>
    </row>
    <row r="18" spans="1:44" ht="18.75" customHeight="1" x14ac:dyDescent="0.15">
      <c r="A18" s="191" t="s">
        <v>36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3"/>
      <c r="AR18" s="1" t="s">
        <v>56</v>
      </c>
    </row>
    <row r="19" spans="1:44" ht="63" customHeight="1" thickBot="1" x14ac:dyDescent="0.2">
      <c r="A19" s="194"/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6"/>
      <c r="AR19" s="1" t="s">
        <v>44</v>
      </c>
    </row>
    <row r="20" spans="1:44" ht="12.75" customHeight="1" x14ac:dyDescent="0.15">
      <c r="AQ20" s="1" t="s">
        <v>40</v>
      </c>
    </row>
    <row r="21" spans="1:44" ht="12.75" customHeight="1" x14ac:dyDescent="0.15">
      <c r="A21" s="1" t="s">
        <v>23</v>
      </c>
      <c r="AQ21" s="1" t="s">
        <v>41</v>
      </c>
    </row>
    <row r="22" spans="1:44" ht="12.75" customHeight="1" x14ac:dyDescent="0.15">
      <c r="A22" s="20" t="s">
        <v>39</v>
      </c>
      <c r="B22" s="181" t="s">
        <v>64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Q22" s="1" t="s">
        <v>42</v>
      </c>
    </row>
    <row r="23" spans="1:44" x14ac:dyDescent="0.15">
      <c r="A23" s="218"/>
      <c r="B23" s="1" t="s">
        <v>65</v>
      </c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</row>
    <row r="24" spans="1:44" x14ac:dyDescent="0.15">
      <c r="A24" s="218"/>
      <c r="B24" s="1" t="s">
        <v>66</v>
      </c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</row>
    <row r="25" spans="1:44" ht="13.5" thickBot="1" x14ac:dyDescent="0.2">
      <c r="A25" s="19" t="s">
        <v>39</v>
      </c>
      <c r="B25" s="18" t="s">
        <v>50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0"/>
      <c r="AF25" s="10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" t="s">
        <v>43</v>
      </c>
    </row>
    <row r="26" spans="1:44" ht="12.75" customHeight="1" thickTop="1" x14ac:dyDescent="0.15">
      <c r="A26" s="19" t="s">
        <v>39</v>
      </c>
      <c r="B26" s="18" t="s">
        <v>51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23" t="s">
        <v>62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5"/>
      <c r="AP26" s="32"/>
      <c r="AQ26" s="1" t="s">
        <v>44</v>
      </c>
    </row>
    <row r="27" spans="1:44" ht="13.5" customHeight="1" x14ac:dyDescent="0.15">
      <c r="A27" s="19" t="s">
        <v>39</v>
      </c>
      <c r="B27" s="18" t="s">
        <v>38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26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8"/>
      <c r="AP27" s="32"/>
    </row>
    <row r="28" spans="1:44" ht="13.5" customHeight="1" x14ac:dyDescent="0.1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26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8"/>
      <c r="AP28" s="32"/>
    </row>
    <row r="29" spans="1:44" ht="13.5" customHeight="1" x14ac:dyDescent="0.1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26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8"/>
      <c r="AP29" s="32"/>
    </row>
    <row r="30" spans="1:44" ht="13.5" customHeight="1" thickBot="1" x14ac:dyDescent="0.2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29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1"/>
      <c r="AP30" s="32"/>
    </row>
    <row r="31" spans="1:44" ht="13.5" thickTop="1" x14ac:dyDescent="0.15"/>
  </sheetData>
  <mergeCells count="93">
    <mergeCell ref="B22:AD22"/>
    <mergeCell ref="AK12:AP16"/>
    <mergeCell ref="A18:AP18"/>
    <mergeCell ref="A19:AP19"/>
    <mergeCell ref="T16:V16"/>
    <mergeCell ref="Q13:S13"/>
    <mergeCell ref="W13:AB13"/>
    <mergeCell ref="AC13:AJ13"/>
    <mergeCell ref="Q14:S14"/>
    <mergeCell ref="W14:AB14"/>
    <mergeCell ref="AC14:AJ14"/>
    <mergeCell ref="G12:G16"/>
    <mergeCell ref="H12:I16"/>
    <mergeCell ref="J12:J16"/>
    <mergeCell ref="K12:K16"/>
    <mergeCell ref="AC12:AJ12"/>
    <mergeCell ref="Q16:S16"/>
    <mergeCell ref="W16:AB16"/>
    <mergeCell ref="T12:V14"/>
    <mergeCell ref="T15:V15"/>
    <mergeCell ref="AC16:AJ16"/>
    <mergeCell ref="AC15:AJ15"/>
    <mergeCell ref="A12:A16"/>
    <mergeCell ref="B12:B16"/>
    <mergeCell ref="C12:C16"/>
    <mergeCell ref="D12:D16"/>
    <mergeCell ref="E12:E16"/>
    <mergeCell ref="F12:F16"/>
    <mergeCell ref="L12:M16"/>
    <mergeCell ref="N12:N16"/>
    <mergeCell ref="Q15:S15"/>
    <mergeCell ref="W15:AB15"/>
    <mergeCell ref="O12:O16"/>
    <mergeCell ref="P12:P16"/>
    <mergeCell ref="Q12:S12"/>
    <mergeCell ref="W12:AB12"/>
    <mergeCell ref="AK7:AP11"/>
    <mergeCell ref="Q8:S8"/>
    <mergeCell ref="W8:AB8"/>
    <mergeCell ref="AC8:AJ8"/>
    <mergeCell ref="Q9:S9"/>
    <mergeCell ref="W9:AB9"/>
    <mergeCell ref="AC9:AJ9"/>
    <mergeCell ref="Q10:S10"/>
    <mergeCell ref="W10:AB10"/>
    <mergeCell ref="AC10:AJ10"/>
    <mergeCell ref="Q11:S11"/>
    <mergeCell ref="W11:AB11"/>
    <mergeCell ref="AC11:AJ11"/>
    <mergeCell ref="T10:V10"/>
    <mergeCell ref="T11:V11"/>
    <mergeCell ref="N7:N11"/>
    <mergeCell ref="O7:O11"/>
    <mergeCell ref="P7:P11"/>
    <mergeCell ref="Q7:S7"/>
    <mergeCell ref="F7:F11"/>
    <mergeCell ref="G7:G11"/>
    <mergeCell ref="H7:I11"/>
    <mergeCell ref="J7:J11"/>
    <mergeCell ref="K7:K11"/>
    <mergeCell ref="A7:A11"/>
    <mergeCell ref="B7:B11"/>
    <mergeCell ref="C7:C11"/>
    <mergeCell ref="D7:D11"/>
    <mergeCell ref="E7:E11"/>
    <mergeCell ref="A3:C3"/>
    <mergeCell ref="D3:L3"/>
    <mergeCell ref="M3:O3"/>
    <mergeCell ref="P3:R3"/>
    <mergeCell ref="S3:U3"/>
    <mergeCell ref="A5:A6"/>
    <mergeCell ref="B5:G5"/>
    <mergeCell ref="H5:M5"/>
    <mergeCell ref="N5:P5"/>
    <mergeCell ref="Q5:S6"/>
    <mergeCell ref="H6:I6"/>
    <mergeCell ref="L6:M6"/>
    <mergeCell ref="AK1:AP1"/>
    <mergeCell ref="AB26:AO30"/>
    <mergeCell ref="AP26:AP30"/>
    <mergeCell ref="J1:R1"/>
    <mergeCell ref="S1:AG1"/>
    <mergeCell ref="AE3:AG3"/>
    <mergeCell ref="AH3:AP3"/>
    <mergeCell ref="V3:AD3"/>
    <mergeCell ref="L7:M11"/>
    <mergeCell ref="W5:AB6"/>
    <mergeCell ref="AC5:AJ6"/>
    <mergeCell ref="W7:AB7"/>
    <mergeCell ref="AC7:AJ7"/>
    <mergeCell ref="AK5:AP6"/>
    <mergeCell ref="T5:V6"/>
    <mergeCell ref="T7:V9"/>
  </mergeCells>
  <phoneticPr fontId="1"/>
  <dataValidations count="6">
    <dataValidation type="list" allowBlank="1" showInputMessage="1" showErrorMessage="1" sqref="B7:G16" xr:uid="{00000000-0002-0000-0000-000000000000}">
      <formula1>"○"</formula1>
    </dataValidation>
    <dataValidation imeMode="disabled" allowBlank="1" showInputMessage="1" showErrorMessage="1" sqref="H7:K16 N7:O16 Q8:S8 Q10:S10 Q13:S13 Q15:S15" xr:uid="{00000000-0002-0000-0000-000001000000}"/>
    <dataValidation imeMode="on" allowBlank="1" showInputMessage="1" showErrorMessage="1" sqref="W7:AP16 V3:AD3 AH3:AP3" xr:uid="{00000000-0002-0000-0000-000002000000}"/>
    <dataValidation type="list" allowBlank="1" showInputMessage="1" showErrorMessage="1" sqref="P3:R3" xr:uid="{00000000-0002-0000-0000-000003000000}">
      <formula1>"１回目,２回目,１･２回目"</formula1>
    </dataValidation>
    <dataValidation type="list" allowBlank="1" showInputMessage="1" showErrorMessage="1" sqref="T11:V11 T16:V16" xr:uid="{00000000-0002-0000-0000-000004000000}">
      <formula1>"１台,２台,３台,４台,５台,６台,７台,８台,９台,１０台"</formula1>
    </dataValidation>
    <dataValidation type="list" allowBlank="1" showInputMessage="1" showErrorMessage="1" sqref="T12:V14 T7:V9" xr:uid="{00000000-0002-0000-0000-000005000000}">
      <formula1>$AR$12:$AR$19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U31"/>
  <sheetViews>
    <sheetView view="pageBreakPreview" zoomScaleNormal="100" zoomScaleSheetLayoutView="100" workbookViewId="0"/>
  </sheetViews>
  <sheetFormatPr defaultRowHeight="12.75" x14ac:dyDescent="0.15"/>
  <cols>
    <col min="1" max="1" width="3.125" style="1" bestFit="1" customWidth="1"/>
    <col min="2" max="42" width="3.125" style="1" customWidth="1"/>
    <col min="43" max="43" width="9" style="1" hidden="1" customWidth="1"/>
    <col min="44" max="16384" width="9" style="1"/>
  </cols>
  <sheetData>
    <row r="1" spans="1:47" ht="24.75" x14ac:dyDescent="0.15">
      <c r="J1" s="33" t="s">
        <v>63</v>
      </c>
      <c r="K1" s="34"/>
      <c r="L1" s="34"/>
      <c r="M1" s="34"/>
      <c r="N1" s="34"/>
      <c r="O1" s="34"/>
      <c r="P1" s="34"/>
      <c r="Q1" s="34"/>
      <c r="R1" s="34"/>
      <c r="S1" s="35" t="s">
        <v>58</v>
      </c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K1" s="35" t="s">
        <v>59</v>
      </c>
      <c r="AL1" s="35"/>
      <c r="AM1" s="35"/>
      <c r="AN1" s="35"/>
      <c r="AO1" s="35"/>
      <c r="AP1" s="35"/>
      <c r="AQ1" s="2" t="e">
        <f>J1+1988</f>
        <v>#VALUE!</v>
      </c>
    </row>
    <row r="2" spans="1:47" ht="11.25" customHeight="1" thickBot="1" x14ac:dyDescent="0.2"/>
    <row r="3" spans="1:47" ht="30" customHeight="1" thickBot="1" x14ac:dyDescent="0.2">
      <c r="A3" s="83" t="s">
        <v>0</v>
      </c>
      <c r="B3" s="37"/>
      <c r="C3" s="84"/>
      <c r="D3" s="85" t="s">
        <v>45</v>
      </c>
      <c r="E3" s="40"/>
      <c r="F3" s="40"/>
      <c r="G3" s="40"/>
      <c r="H3" s="40"/>
      <c r="I3" s="40"/>
      <c r="J3" s="40"/>
      <c r="K3" s="40"/>
      <c r="L3" s="86"/>
      <c r="M3" s="38" t="s">
        <v>26</v>
      </c>
      <c r="N3" s="87"/>
      <c r="O3" s="87"/>
      <c r="P3" s="88" t="s">
        <v>37</v>
      </c>
      <c r="Q3" s="88"/>
      <c r="R3" s="85"/>
      <c r="S3" s="37" t="s">
        <v>1</v>
      </c>
      <c r="T3" s="37"/>
      <c r="U3" s="38"/>
      <c r="V3" s="39" t="s">
        <v>46</v>
      </c>
      <c r="W3" s="40"/>
      <c r="X3" s="40"/>
      <c r="Y3" s="40"/>
      <c r="Z3" s="40"/>
      <c r="AA3" s="40"/>
      <c r="AB3" s="40"/>
      <c r="AC3" s="40"/>
      <c r="AD3" s="40"/>
      <c r="AE3" s="36" t="s">
        <v>2</v>
      </c>
      <c r="AF3" s="37"/>
      <c r="AG3" s="38"/>
      <c r="AH3" s="39" t="s">
        <v>47</v>
      </c>
      <c r="AI3" s="40"/>
      <c r="AJ3" s="40"/>
      <c r="AK3" s="40"/>
      <c r="AL3" s="40"/>
      <c r="AM3" s="40"/>
      <c r="AN3" s="40"/>
      <c r="AO3" s="40"/>
      <c r="AP3" s="41"/>
    </row>
    <row r="4" spans="1:47" ht="13.5" customHeight="1" thickBot="1" x14ac:dyDescent="0.2"/>
    <row r="5" spans="1:47" ht="12.75" customHeight="1" x14ac:dyDescent="0.15">
      <c r="A5" s="78" t="s">
        <v>3</v>
      </c>
      <c r="B5" s="54" t="s">
        <v>4</v>
      </c>
      <c r="C5" s="55"/>
      <c r="D5" s="55"/>
      <c r="E5" s="55"/>
      <c r="F5" s="55"/>
      <c r="G5" s="56"/>
      <c r="H5" s="54" t="s">
        <v>13</v>
      </c>
      <c r="I5" s="55"/>
      <c r="J5" s="55"/>
      <c r="K5" s="55"/>
      <c r="L5" s="55"/>
      <c r="M5" s="56"/>
      <c r="N5" s="54" t="s">
        <v>24</v>
      </c>
      <c r="O5" s="55"/>
      <c r="P5" s="56"/>
      <c r="Q5" s="54" t="s">
        <v>8</v>
      </c>
      <c r="R5" s="55"/>
      <c r="S5" s="56"/>
      <c r="T5" s="68" t="s">
        <v>28</v>
      </c>
      <c r="U5" s="49"/>
      <c r="V5" s="69"/>
      <c r="W5" s="48" t="s">
        <v>27</v>
      </c>
      <c r="X5" s="49"/>
      <c r="Y5" s="49"/>
      <c r="Z5" s="49"/>
      <c r="AA5" s="49"/>
      <c r="AB5" s="50"/>
      <c r="AC5" s="54" t="s">
        <v>29</v>
      </c>
      <c r="AD5" s="55"/>
      <c r="AE5" s="55"/>
      <c r="AF5" s="55"/>
      <c r="AG5" s="55"/>
      <c r="AH5" s="55"/>
      <c r="AI5" s="55"/>
      <c r="AJ5" s="56"/>
      <c r="AK5" s="48" t="s">
        <v>57</v>
      </c>
      <c r="AL5" s="55"/>
      <c r="AM5" s="55"/>
      <c r="AN5" s="55"/>
      <c r="AO5" s="55"/>
      <c r="AP5" s="65"/>
    </row>
    <row r="6" spans="1:47" ht="27.75" thickBot="1" x14ac:dyDescent="0.2">
      <c r="A6" s="79"/>
      <c r="B6" s="15" t="s">
        <v>14</v>
      </c>
      <c r="C6" s="16" t="s">
        <v>15</v>
      </c>
      <c r="D6" s="16" t="s">
        <v>16</v>
      </c>
      <c r="E6" s="16" t="s">
        <v>17</v>
      </c>
      <c r="F6" s="16" t="s">
        <v>18</v>
      </c>
      <c r="G6" s="17" t="s">
        <v>19</v>
      </c>
      <c r="H6" s="80" t="s">
        <v>9</v>
      </c>
      <c r="I6" s="81"/>
      <c r="J6" s="16" t="s">
        <v>12</v>
      </c>
      <c r="K6" s="3" t="s">
        <v>10</v>
      </c>
      <c r="L6" s="81" t="s">
        <v>11</v>
      </c>
      <c r="M6" s="82"/>
      <c r="N6" s="12" t="s">
        <v>5</v>
      </c>
      <c r="O6" s="13" t="s">
        <v>6</v>
      </c>
      <c r="P6" s="14" t="s">
        <v>7</v>
      </c>
      <c r="Q6" s="57"/>
      <c r="R6" s="58"/>
      <c r="S6" s="59"/>
      <c r="T6" s="70"/>
      <c r="U6" s="52"/>
      <c r="V6" s="71"/>
      <c r="W6" s="51"/>
      <c r="X6" s="52"/>
      <c r="Y6" s="52"/>
      <c r="Z6" s="52"/>
      <c r="AA6" s="52"/>
      <c r="AB6" s="53"/>
      <c r="AC6" s="57"/>
      <c r="AD6" s="58"/>
      <c r="AE6" s="58"/>
      <c r="AF6" s="58"/>
      <c r="AG6" s="58"/>
      <c r="AH6" s="58"/>
      <c r="AI6" s="58"/>
      <c r="AJ6" s="59"/>
      <c r="AK6" s="66"/>
      <c r="AL6" s="58"/>
      <c r="AM6" s="58"/>
      <c r="AN6" s="58"/>
      <c r="AO6" s="58"/>
      <c r="AP6" s="67"/>
    </row>
    <row r="7" spans="1:47" ht="18" customHeight="1" x14ac:dyDescent="0.15">
      <c r="A7" s="89">
        <f>IF(P3="","",IF(P3="２回目",2,1))</f>
        <v>1</v>
      </c>
      <c r="B7" s="92"/>
      <c r="C7" s="95"/>
      <c r="D7" s="95" t="s">
        <v>25</v>
      </c>
      <c r="E7" s="95" t="s">
        <v>25</v>
      </c>
      <c r="F7" s="95"/>
      <c r="G7" s="104"/>
      <c r="H7" s="92">
        <v>49</v>
      </c>
      <c r="I7" s="95"/>
      <c r="J7" s="95">
        <v>2</v>
      </c>
      <c r="K7" s="95"/>
      <c r="L7" s="42">
        <f>IF(H7="","",SUM(H7:K11))</f>
        <v>51</v>
      </c>
      <c r="M7" s="43"/>
      <c r="N7" s="92">
        <v>6</v>
      </c>
      <c r="O7" s="95">
        <v>7</v>
      </c>
      <c r="P7" s="98" t="s">
        <v>61</v>
      </c>
      <c r="Q7" s="101" t="s">
        <v>20</v>
      </c>
      <c r="R7" s="102"/>
      <c r="S7" s="103"/>
      <c r="T7" s="209" t="s">
        <v>30</v>
      </c>
      <c r="U7" s="210"/>
      <c r="V7" s="211"/>
      <c r="W7" s="60" t="s">
        <v>31</v>
      </c>
      <c r="X7" s="61"/>
      <c r="Y7" s="61"/>
      <c r="Z7" s="61"/>
      <c r="AA7" s="61"/>
      <c r="AB7" s="62"/>
      <c r="AC7" s="63" t="s">
        <v>32</v>
      </c>
      <c r="AD7" s="61"/>
      <c r="AE7" s="61"/>
      <c r="AF7" s="61"/>
      <c r="AG7" s="61"/>
      <c r="AH7" s="61"/>
      <c r="AI7" s="61"/>
      <c r="AJ7" s="64"/>
      <c r="AK7" s="107" t="s">
        <v>33</v>
      </c>
      <c r="AL7" s="108"/>
      <c r="AM7" s="108"/>
      <c r="AN7" s="108"/>
      <c r="AO7" s="108"/>
      <c r="AP7" s="109"/>
      <c r="AQ7" s="1" t="e">
        <f>IF(N7="","",IF(N7&gt;=4,$AQ$1,$AQ$1+1))</f>
        <v>#VALUE!</v>
      </c>
    </row>
    <row r="8" spans="1:47" ht="18" customHeight="1" x14ac:dyDescent="0.15">
      <c r="A8" s="90"/>
      <c r="B8" s="93"/>
      <c r="C8" s="96"/>
      <c r="D8" s="96"/>
      <c r="E8" s="96"/>
      <c r="F8" s="96"/>
      <c r="G8" s="105"/>
      <c r="H8" s="93"/>
      <c r="I8" s="96"/>
      <c r="J8" s="96"/>
      <c r="K8" s="96"/>
      <c r="L8" s="44"/>
      <c r="M8" s="45"/>
      <c r="N8" s="93"/>
      <c r="O8" s="96"/>
      <c r="P8" s="99"/>
      <c r="Q8" s="116">
        <v>0.375</v>
      </c>
      <c r="R8" s="117"/>
      <c r="S8" s="118"/>
      <c r="T8" s="212"/>
      <c r="U8" s="213"/>
      <c r="V8" s="214"/>
      <c r="W8" s="119"/>
      <c r="X8" s="120"/>
      <c r="Y8" s="120"/>
      <c r="Z8" s="120"/>
      <c r="AA8" s="120"/>
      <c r="AB8" s="121"/>
      <c r="AC8" s="122"/>
      <c r="AD8" s="120"/>
      <c r="AE8" s="120"/>
      <c r="AF8" s="120"/>
      <c r="AG8" s="120"/>
      <c r="AH8" s="120"/>
      <c r="AI8" s="120"/>
      <c r="AJ8" s="123"/>
      <c r="AK8" s="110"/>
      <c r="AL8" s="111"/>
      <c r="AM8" s="111"/>
      <c r="AN8" s="111"/>
      <c r="AO8" s="111"/>
      <c r="AP8" s="112"/>
    </row>
    <row r="9" spans="1:47" ht="18" customHeight="1" x14ac:dyDescent="0.15">
      <c r="A9" s="90"/>
      <c r="B9" s="93"/>
      <c r="C9" s="96"/>
      <c r="D9" s="96"/>
      <c r="E9" s="96"/>
      <c r="F9" s="96"/>
      <c r="G9" s="105"/>
      <c r="H9" s="93"/>
      <c r="I9" s="96"/>
      <c r="J9" s="96"/>
      <c r="K9" s="96"/>
      <c r="L9" s="44"/>
      <c r="M9" s="45"/>
      <c r="N9" s="93"/>
      <c r="O9" s="96"/>
      <c r="P9" s="99"/>
      <c r="Q9" s="124" t="s">
        <v>22</v>
      </c>
      <c r="R9" s="125"/>
      <c r="S9" s="126"/>
      <c r="T9" s="212"/>
      <c r="U9" s="213"/>
      <c r="V9" s="214"/>
      <c r="W9" s="119"/>
      <c r="X9" s="120"/>
      <c r="Y9" s="120"/>
      <c r="Z9" s="120"/>
      <c r="AA9" s="120"/>
      <c r="AB9" s="121"/>
      <c r="AC9" s="122"/>
      <c r="AD9" s="120"/>
      <c r="AE9" s="120"/>
      <c r="AF9" s="120"/>
      <c r="AG9" s="120"/>
      <c r="AH9" s="120"/>
      <c r="AI9" s="120"/>
      <c r="AJ9" s="123"/>
      <c r="AK9" s="110"/>
      <c r="AL9" s="111"/>
      <c r="AM9" s="111"/>
      <c r="AN9" s="111"/>
      <c r="AO9" s="111"/>
      <c r="AP9" s="112"/>
    </row>
    <row r="10" spans="1:47" ht="18" customHeight="1" x14ac:dyDescent="0.15">
      <c r="A10" s="90"/>
      <c r="B10" s="93"/>
      <c r="C10" s="96"/>
      <c r="D10" s="96"/>
      <c r="E10" s="96"/>
      <c r="F10" s="96"/>
      <c r="G10" s="105"/>
      <c r="H10" s="93"/>
      <c r="I10" s="96"/>
      <c r="J10" s="96"/>
      <c r="K10" s="96"/>
      <c r="L10" s="44"/>
      <c r="M10" s="45"/>
      <c r="N10" s="93"/>
      <c r="O10" s="96"/>
      <c r="P10" s="99"/>
      <c r="Q10" s="127">
        <v>0.64583333333333337</v>
      </c>
      <c r="R10" s="128"/>
      <c r="S10" s="129"/>
      <c r="T10" s="142" t="s">
        <v>34</v>
      </c>
      <c r="U10" s="143"/>
      <c r="V10" s="144"/>
      <c r="W10" s="130"/>
      <c r="X10" s="131"/>
      <c r="Y10" s="131"/>
      <c r="Z10" s="131"/>
      <c r="AA10" s="131"/>
      <c r="AB10" s="132"/>
      <c r="AC10" s="122"/>
      <c r="AD10" s="120"/>
      <c r="AE10" s="120"/>
      <c r="AF10" s="120"/>
      <c r="AG10" s="120"/>
      <c r="AH10" s="120"/>
      <c r="AI10" s="120"/>
      <c r="AJ10" s="123"/>
      <c r="AK10" s="110"/>
      <c r="AL10" s="111"/>
      <c r="AM10" s="111"/>
      <c r="AN10" s="111"/>
      <c r="AO10" s="111"/>
      <c r="AP10" s="112"/>
    </row>
    <row r="11" spans="1:47" ht="18" customHeight="1" x14ac:dyDescent="0.15">
      <c r="A11" s="91"/>
      <c r="B11" s="94"/>
      <c r="C11" s="97"/>
      <c r="D11" s="97"/>
      <c r="E11" s="97"/>
      <c r="F11" s="97"/>
      <c r="G11" s="106"/>
      <c r="H11" s="94"/>
      <c r="I11" s="97"/>
      <c r="J11" s="97"/>
      <c r="K11" s="97"/>
      <c r="L11" s="46"/>
      <c r="M11" s="47"/>
      <c r="N11" s="94"/>
      <c r="O11" s="97"/>
      <c r="P11" s="100"/>
      <c r="Q11" s="133" t="s">
        <v>21</v>
      </c>
      <c r="R11" s="134"/>
      <c r="S11" s="135"/>
      <c r="T11" s="145" t="s">
        <v>35</v>
      </c>
      <c r="U11" s="146"/>
      <c r="V11" s="147"/>
      <c r="W11" s="203"/>
      <c r="X11" s="204"/>
      <c r="Y11" s="204"/>
      <c r="Z11" s="204"/>
      <c r="AA11" s="204"/>
      <c r="AB11" s="205"/>
      <c r="AC11" s="206"/>
      <c r="AD11" s="207"/>
      <c r="AE11" s="207"/>
      <c r="AF11" s="207"/>
      <c r="AG11" s="207"/>
      <c r="AH11" s="207"/>
      <c r="AI11" s="207"/>
      <c r="AJ11" s="208"/>
      <c r="AK11" s="113"/>
      <c r="AL11" s="114"/>
      <c r="AM11" s="114"/>
      <c r="AN11" s="114"/>
      <c r="AO11" s="114"/>
      <c r="AP11" s="115"/>
    </row>
    <row r="12" spans="1:47" ht="18" customHeight="1" x14ac:dyDescent="0.15">
      <c r="A12" s="162" t="str">
        <f>IF(P3="","",IF(P3="１･２回目",2,""))</f>
        <v/>
      </c>
      <c r="B12" s="152"/>
      <c r="C12" s="148"/>
      <c r="D12" s="148"/>
      <c r="E12" s="148"/>
      <c r="F12" s="148"/>
      <c r="G12" s="150"/>
      <c r="H12" s="152"/>
      <c r="I12" s="148"/>
      <c r="J12" s="148"/>
      <c r="K12" s="148"/>
      <c r="L12" s="148" t="str">
        <f>IF(H12="","",SUM(H12:K16))</f>
        <v/>
      </c>
      <c r="M12" s="150"/>
      <c r="N12" s="152"/>
      <c r="O12" s="148"/>
      <c r="P12" s="154" t="str">
        <f t="shared" ref="P12" si="0">IF(COUNTA(N12:O12)=2,DATE(AQ12,N12,O12),"")</f>
        <v/>
      </c>
      <c r="Q12" s="156" t="s">
        <v>20</v>
      </c>
      <c r="R12" s="157"/>
      <c r="S12" s="158"/>
      <c r="T12" s="215"/>
      <c r="U12" s="216"/>
      <c r="V12" s="217"/>
      <c r="W12" s="200" t="s">
        <v>55</v>
      </c>
      <c r="X12" s="201"/>
      <c r="Y12" s="201"/>
      <c r="Z12" s="201"/>
      <c r="AA12" s="201"/>
      <c r="AB12" s="202"/>
      <c r="AC12" s="200" t="s">
        <v>54</v>
      </c>
      <c r="AD12" s="201"/>
      <c r="AE12" s="201"/>
      <c r="AF12" s="201"/>
      <c r="AG12" s="201"/>
      <c r="AH12" s="201"/>
      <c r="AI12" s="201"/>
      <c r="AJ12" s="202"/>
      <c r="AK12" s="182"/>
      <c r="AL12" s="183"/>
      <c r="AM12" s="183"/>
      <c r="AN12" s="183"/>
      <c r="AO12" s="183"/>
      <c r="AP12" s="184"/>
      <c r="AQ12" s="1" t="str">
        <f>IF(N12="","",IF(N12&gt;=4,$AQ$1,$AQ$1+1))</f>
        <v/>
      </c>
    </row>
    <row r="13" spans="1:47" ht="18" customHeight="1" x14ac:dyDescent="0.15">
      <c r="A13" s="90"/>
      <c r="B13" s="93"/>
      <c r="C13" s="96"/>
      <c r="D13" s="96"/>
      <c r="E13" s="96"/>
      <c r="F13" s="96"/>
      <c r="G13" s="105"/>
      <c r="H13" s="93"/>
      <c r="I13" s="96"/>
      <c r="J13" s="96"/>
      <c r="K13" s="96"/>
      <c r="L13" s="96"/>
      <c r="M13" s="105"/>
      <c r="N13" s="93"/>
      <c r="O13" s="96"/>
      <c r="P13" s="99"/>
      <c r="Q13" s="116"/>
      <c r="R13" s="117"/>
      <c r="S13" s="118"/>
      <c r="T13" s="212"/>
      <c r="U13" s="213"/>
      <c r="V13" s="214"/>
      <c r="W13" s="119"/>
      <c r="X13" s="120"/>
      <c r="Y13" s="120"/>
      <c r="Z13" s="120"/>
      <c r="AA13" s="120"/>
      <c r="AB13" s="121"/>
      <c r="AC13" s="122"/>
      <c r="AD13" s="120"/>
      <c r="AE13" s="120"/>
      <c r="AF13" s="120"/>
      <c r="AG13" s="120"/>
      <c r="AH13" s="120"/>
      <c r="AI13" s="120"/>
      <c r="AJ13" s="123"/>
      <c r="AK13" s="185"/>
      <c r="AL13" s="186"/>
      <c r="AM13" s="186"/>
      <c r="AN13" s="186"/>
      <c r="AO13" s="186"/>
      <c r="AP13" s="187"/>
    </row>
    <row r="14" spans="1:47" ht="18" customHeight="1" x14ac:dyDescent="0.15">
      <c r="A14" s="90"/>
      <c r="B14" s="93"/>
      <c r="C14" s="96"/>
      <c r="D14" s="96"/>
      <c r="E14" s="96"/>
      <c r="F14" s="96"/>
      <c r="G14" s="105"/>
      <c r="H14" s="93"/>
      <c r="I14" s="96"/>
      <c r="J14" s="96"/>
      <c r="K14" s="96"/>
      <c r="L14" s="96"/>
      <c r="M14" s="105"/>
      <c r="N14" s="93"/>
      <c r="O14" s="96"/>
      <c r="P14" s="99"/>
      <c r="Q14" s="124" t="s">
        <v>22</v>
      </c>
      <c r="R14" s="125"/>
      <c r="S14" s="126"/>
      <c r="T14" s="212"/>
      <c r="U14" s="213"/>
      <c r="V14" s="214"/>
      <c r="W14" s="119"/>
      <c r="X14" s="120"/>
      <c r="Y14" s="120"/>
      <c r="Z14" s="120"/>
      <c r="AA14" s="120"/>
      <c r="AB14" s="121"/>
      <c r="AC14" s="122"/>
      <c r="AD14" s="120"/>
      <c r="AE14" s="120"/>
      <c r="AF14" s="120"/>
      <c r="AG14" s="120"/>
      <c r="AH14" s="120"/>
      <c r="AI14" s="120"/>
      <c r="AJ14" s="123"/>
      <c r="AK14" s="185"/>
      <c r="AL14" s="186"/>
      <c r="AM14" s="186"/>
      <c r="AN14" s="186"/>
      <c r="AO14" s="186"/>
      <c r="AP14" s="187"/>
      <c r="AU14" s="1" t="s">
        <v>40</v>
      </c>
    </row>
    <row r="15" spans="1:47" ht="18" customHeight="1" x14ac:dyDescent="0.15">
      <c r="A15" s="90"/>
      <c r="B15" s="93"/>
      <c r="C15" s="96"/>
      <c r="D15" s="96"/>
      <c r="E15" s="96"/>
      <c r="F15" s="96"/>
      <c r="G15" s="105"/>
      <c r="H15" s="93"/>
      <c r="I15" s="96"/>
      <c r="J15" s="96"/>
      <c r="K15" s="96"/>
      <c r="L15" s="96"/>
      <c r="M15" s="105"/>
      <c r="N15" s="93"/>
      <c r="O15" s="96"/>
      <c r="P15" s="99"/>
      <c r="Q15" s="127"/>
      <c r="R15" s="128"/>
      <c r="S15" s="129"/>
      <c r="T15" s="175" t="s">
        <v>34</v>
      </c>
      <c r="U15" s="176"/>
      <c r="V15" s="177"/>
      <c r="W15" s="130"/>
      <c r="X15" s="131"/>
      <c r="Y15" s="131"/>
      <c r="Z15" s="131"/>
      <c r="AA15" s="131"/>
      <c r="AB15" s="132"/>
      <c r="AC15" s="122"/>
      <c r="AD15" s="120"/>
      <c r="AE15" s="120"/>
      <c r="AF15" s="120"/>
      <c r="AG15" s="120"/>
      <c r="AH15" s="120"/>
      <c r="AI15" s="120"/>
      <c r="AJ15" s="123"/>
      <c r="AK15" s="185"/>
      <c r="AL15" s="186"/>
      <c r="AM15" s="186"/>
      <c r="AN15" s="186"/>
      <c r="AO15" s="186"/>
      <c r="AP15" s="187"/>
      <c r="AU15" s="1" t="s">
        <v>41</v>
      </c>
    </row>
    <row r="16" spans="1:47" ht="18" customHeight="1" thickBot="1" x14ac:dyDescent="0.2">
      <c r="A16" s="163"/>
      <c r="B16" s="153"/>
      <c r="C16" s="149"/>
      <c r="D16" s="149"/>
      <c r="E16" s="149"/>
      <c r="F16" s="149"/>
      <c r="G16" s="151"/>
      <c r="H16" s="153"/>
      <c r="I16" s="149"/>
      <c r="J16" s="149"/>
      <c r="K16" s="149"/>
      <c r="L16" s="149"/>
      <c r="M16" s="151"/>
      <c r="N16" s="153"/>
      <c r="O16" s="149"/>
      <c r="P16" s="155"/>
      <c r="Q16" s="166" t="s">
        <v>21</v>
      </c>
      <c r="R16" s="167"/>
      <c r="S16" s="168"/>
      <c r="T16" s="197"/>
      <c r="U16" s="198"/>
      <c r="V16" s="199"/>
      <c r="W16" s="169"/>
      <c r="X16" s="170"/>
      <c r="Y16" s="170"/>
      <c r="Z16" s="170"/>
      <c r="AA16" s="170"/>
      <c r="AB16" s="171"/>
      <c r="AC16" s="178"/>
      <c r="AD16" s="179"/>
      <c r="AE16" s="179"/>
      <c r="AF16" s="179"/>
      <c r="AG16" s="179"/>
      <c r="AH16" s="179"/>
      <c r="AI16" s="179"/>
      <c r="AJ16" s="180"/>
      <c r="AK16" s="188"/>
      <c r="AL16" s="189"/>
      <c r="AM16" s="189"/>
      <c r="AN16" s="189"/>
      <c r="AO16" s="189"/>
      <c r="AP16" s="190"/>
      <c r="AU16" s="1" t="s">
        <v>42</v>
      </c>
    </row>
    <row r="17" spans="1:47" ht="13.5" thickBot="1" x14ac:dyDescent="0.2">
      <c r="AU17" s="1" t="s">
        <v>49</v>
      </c>
    </row>
    <row r="18" spans="1:47" ht="18.75" customHeight="1" x14ac:dyDescent="0.15">
      <c r="A18" s="191" t="s">
        <v>36</v>
      </c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3"/>
      <c r="AU18" s="1" t="s">
        <v>43</v>
      </c>
    </row>
    <row r="19" spans="1:47" ht="63" customHeight="1" thickBot="1" x14ac:dyDescent="0.2">
      <c r="A19" s="194" t="s">
        <v>48</v>
      </c>
      <c r="B19" s="195"/>
      <c r="C19" s="195"/>
      <c r="D19" s="195"/>
      <c r="E19" s="195"/>
      <c r="F19" s="195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5"/>
      <c r="R19" s="195"/>
      <c r="S19" s="195"/>
      <c r="T19" s="195"/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95"/>
      <c r="AF19" s="195"/>
      <c r="AG19" s="195"/>
      <c r="AH19" s="195"/>
      <c r="AI19" s="195"/>
      <c r="AJ19" s="195"/>
      <c r="AK19" s="195"/>
      <c r="AL19" s="195"/>
      <c r="AM19" s="195"/>
      <c r="AN19" s="195"/>
      <c r="AO19" s="195"/>
      <c r="AP19" s="196"/>
      <c r="AU19" s="1" t="s">
        <v>52</v>
      </c>
    </row>
    <row r="20" spans="1:47" ht="12.75" customHeight="1" x14ac:dyDescent="0.15">
      <c r="AQ20" s="1" t="s">
        <v>40</v>
      </c>
    </row>
    <row r="21" spans="1:47" ht="12.75" customHeight="1" x14ac:dyDescent="0.15">
      <c r="A21" s="1" t="s">
        <v>23</v>
      </c>
      <c r="AQ21" s="1" t="s">
        <v>41</v>
      </c>
    </row>
    <row r="22" spans="1:47" ht="12.75" customHeight="1" x14ac:dyDescent="0.15">
      <c r="A22" s="20" t="s">
        <v>39</v>
      </c>
      <c r="B22" s="181" t="s">
        <v>64</v>
      </c>
      <c r="C22" s="181"/>
      <c r="D22" s="181"/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Q22" s="1" t="s">
        <v>42</v>
      </c>
    </row>
    <row r="23" spans="1:47" x14ac:dyDescent="0.15">
      <c r="A23" s="218"/>
      <c r="B23" s="1" t="s">
        <v>65</v>
      </c>
      <c r="AF23" s="219"/>
      <c r="AG23" s="219"/>
      <c r="AH23" s="219"/>
      <c r="AI23" s="219"/>
      <c r="AJ23" s="219"/>
      <c r="AK23" s="219"/>
      <c r="AL23" s="219"/>
      <c r="AM23" s="219"/>
      <c r="AN23" s="219"/>
      <c r="AO23" s="219"/>
      <c r="AP23" s="219"/>
    </row>
    <row r="24" spans="1:47" x14ac:dyDescent="0.15">
      <c r="A24" s="218"/>
      <c r="B24" s="1" t="s">
        <v>66</v>
      </c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</row>
    <row r="25" spans="1:47" ht="13.5" thickBot="1" x14ac:dyDescent="0.2">
      <c r="A25" s="20" t="s">
        <v>39</v>
      </c>
      <c r="B25" s="18" t="s">
        <v>50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0"/>
      <c r="AF25" s="10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" t="s">
        <v>43</v>
      </c>
    </row>
    <row r="26" spans="1:47" ht="12.75" customHeight="1" thickTop="1" x14ac:dyDescent="0.15">
      <c r="A26" s="20" t="s">
        <v>39</v>
      </c>
      <c r="B26" s="18" t="s">
        <v>51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23" t="s">
        <v>62</v>
      </c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5"/>
      <c r="AP26" s="32"/>
      <c r="AQ26" s="1" t="s">
        <v>44</v>
      </c>
    </row>
    <row r="27" spans="1:47" ht="13.5" customHeight="1" x14ac:dyDescent="0.15">
      <c r="A27" s="20" t="s">
        <v>39</v>
      </c>
      <c r="B27" s="18" t="s">
        <v>38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26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8"/>
      <c r="AP27" s="32"/>
    </row>
    <row r="28" spans="1:47" ht="13.5" customHeight="1" x14ac:dyDescent="0.15">
      <c r="A28" s="20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26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8"/>
      <c r="AP28" s="32"/>
    </row>
    <row r="29" spans="1:47" ht="13.5" customHeight="1" x14ac:dyDescent="0.15">
      <c r="A29" s="20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26"/>
      <c r="AC29" s="27"/>
      <c r="AD29" s="27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8"/>
      <c r="AP29" s="32"/>
    </row>
    <row r="30" spans="1:47" ht="13.5" customHeight="1" thickBot="1" x14ac:dyDescent="0.2">
      <c r="A30" s="20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29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1"/>
      <c r="AP30" s="32"/>
    </row>
    <row r="31" spans="1:47" ht="13.5" thickTop="1" x14ac:dyDescent="0.15"/>
  </sheetData>
  <mergeCells count="93">
    <mergeCell ref="B22:AD22"/>
    <mergeCell ref="AB26:AO30"/>
    <mergeCell ref="AP26:AP30"/>
    <mergeCell ref="AC16:AJ16"/>
    <mergeCell ref="A18:AP18"/>
    <mergeCell ref="A19:AP19"/>
    <mergeCell ref="AK12:AP16"/>
    <mergeCell ref="Q13:S13"/>
    <mergeCell ref="W13:AB13"/>
    <mergeCell ref="AC13:AJ13"/>
    <mergeCell ref="Q14:S14"/>
    <mergeCell ref="W14:AB14"/>
    <mergeCell ref="AC14:AJ14"/>
    <mergeCell ref="O12:O16"/>
    <mergeCell ref="P12:P16"/>
    <mergeCell ref="Q12:S12"/>
    <mergeCell ref="T12:V14"/>
    <mergeCell ref="T16:V16"/>
    <mergeCell ref="W16:AB16"/>
    <mergeCell ref="Q15:S15"/>
    <mergeCell ref="T15:V15"/>
    <mergeCell ref="W15:AB15"/>
    <mergeCell ref="F12:F16"/>
    <mergeCell ref="G12:G16"/>
    <mergeCell ref="H12:I16"/>
    <mergeCell ref="J12:J16"/>
    <mergeCell ref="K12:K16"/>
    <mergeCell ref="A12:A16"/>
    <mergeCell ref="B12:B16"/>
    <mergeCell ref="C12:C16"/>
    <mergeCell ref="D12:D16"/>
    <mergeCell ref="E12:E16"/>
    <mergeCell ref="A5:A6"/>
    <mergeCell ref="B5:G5"/>
    <mergeCell ref="AK7:AP11"/>
    <mergeCell ref="Q8:S8"/>
    <mergeCell ref="W8:AB8"/>
    <mergeCell ref="AC8:AJ8"/>
    <mergeCell ref="Q9:S9"/>
    <mergeCell ref="W9:AB9"/>
    <mergeCell ref="Q11:S11"/>
    <mergeCell ref="T11:V11"/>
    <mergeCell ref="W11:AB11"/>
    <mergeCell ref="AC11:AJ11"/>
    <mergeCell ref="Q7:S7"/>
    <mergeCell ref="T7:V9"/>
    <mergeCell ref="W7:AB7"/>
    <mergeCell ref="W10:AB10"/>
    <mergeCell ref="F7:F11"/>
    <mergeCell ref="G7:G11"/>
    <mergeCell ref="H7:I11"/>
    <mergeCell ref="J7:J11"/>
    <mergeCell ref="K7:K11"/>
    <mergeCell ref="A7:A11"/>
    <mergeCell ref="B7:B11"/>
    <mergeCell ref="C7:C11"/>
    <mergeCell ref="D7:D11"/>
    <mergeCell ref="E7:E11"/>
    <mergeCell ref="A3:C3"/>
    <mergeCell ref="D3:L3"/>
    <mergeCell ref="M3:O3"/>
    <mergeCell ref="P3:R3"/>
    <mergeCell ref="S3:U3"/>
    <mergeCell ref="J1:R1"/>
    <mergeCell ref="S1:AG1"/>
    <mergeCell ref="V3:AD3"/>
    <mergeCell ref="AE3:AG3"/>
    <mergeCell ref="AH3:AP3"/>
    <mergeCell ref="Q5:S6"/>
    <mergeCell ref="L7:M11"/>
    <mergeCell ref="N7:N11"/>
    <mergeCell ref="O7:O11"/>
    <mergeCell ref="AC10:AJ10"/>
    <mergeCell ref="N12:N16"/>
    <mergeCell ref="L12:M16"/>
    <mergeCell ref="AC15:AJ15"/>
    <mergeCell ref="Q16:S16"/>
    <mergeCell ref="P7:P11"/>
    <mergeCell ref="AC7:AJ7"/>
    <mergeCell ref="AC9:AJ9"/>
    <mergeCell ref="Q10:S10"/>
    <mergeCell ref="T10:V10"/>
    <mergeCell ref="W12:AB12"/>
    <mergeCell ref="AC12:AJ12"/>
    <mergeCell ref="W5:AB6"/>
    <mergeCell ref="AC5:AJ6"/>
    <mergeCell ref="AK5:AP6"/>
    <mergeCell ref="AK1:AP1"/>
    <mergeCell ref="H5:M5"/>
    <mergeCell ref="N5:P5"/>
    <mergeCell ref="H6:I6"/>
    <mergeCell ref="L6:M6"/>
    <mergeCell ref="T5:V6"/>
  </mergeCells>
  <phoneticPr fontId="1"/>
  <dataValidations count="6">
    <dataValidation type="list" allowBlank="1" showInputMessage="1" showErrorMessage="1" sqref="T12:V14 T7:V9" xr:uid="{00000000-0002-0000-0100-000000000000}">
      <formula1>$AU$14:$AU$21</formula1>
    </dataValidation>
    <dataValidation type="list" allowBlank="1" showInputMessage="1" showErrorMessage="1" sqref="T11:V11 T16:V16" xr:uid="{00000000-0002-0000-0100-000001000000}">
      <formula1>"１台,２台,３台,４台,５台,６台,７台,８台,９台,１０台"</formula1>
    </dataValidation>
    <dataValidation type="list" allowBlank="1" showInputMessage="1" showErrorMessage="1" sqref="P3:R3" xr:uid="{00000000-0002-0000-0100-000002000000}">
      <formula1>"１回目,２回目,１･２回目"</formula1>
    </dataValidation>
    <dataValidation imeMode="on" allowBlank="1" showInputMessage="1" showErrorMessage="1" sqref="W7:AP16 V3:AD3 AH3:AP3" xr:uid="{00000000-0002-0000-0100-000003000000}"/>
    <dataValidation imeMode="disabled" allowBlank="1" showInputMessage="1" showErrorMessage="1" sqref="H7:K16 N7:O16 Q8:S8 Q10:S10 Q13:S13 Q15:S15" xr:uid="{00000000-0002-0000-0100-000004000000}"/>
    <dataValidation type="list" allowBlank="1" showInputMessage="1" showErrorMessage="1" sqref="B7:G16" xr:uid="{00000000-0002-0000-0100-000005000000}">
      <formula1>"○"</formula1>
    </dataValidation>
  </dataValidations>
  <printOptions horizontalCentered="1"/>
  <pageMargins left="0.59055118110236227" right="0.59055118110236227" top="0.78740157480314965" bottom="0.78740157480314965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報告用</vt:lpstr>
      <vt:lpstr>記入例</vt:lpstr>
      <vt:lpstr>記入例!Print_Area</vt:lpstr>
      <vt:lpstr>報告用!Print_Area</vt:lpstr>
    </vt:vector>
  </TitlesOfParts>
  <Company>八戸市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nao_mawatari</cp:lastModifiedBy>
  <cp:lastPrinted>2025-04-15T01:46:37Z</cp:lastPrinted>
  <dcterms:created xsi:type="dcterms:W3CDTF">2015-03-25T07:03:19Z</dcterms:created>
  <dcterms:modified xsi:type="dcterms:W3CDTF">2025-04-15T01:47:03Z</dcterms:modified>
</cp:coreProperties>
</file>